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192.168.10.100\qualimetha\Qualimétha 2\Documents_Qualimétha2\2- Grille excel Qualimétha 2\"/>
    </mc:Choice>
  </mc:AlternateContent>
  <xr:revisionPtr revIDLastSave="0" documentId="13_ncr:1_{19357748-9F1D-41E7-BE06-76996B421C79}" xr6:coauthVersionLast="36" xr6:coauthVersionMax="36" xr10:uidLastSave="{00000000-0000-0000-0000-000000000000}"/>
  <bookViews>
    <workbookView xWindow="0" yWindow="0" windowWidth="19200" windowHeight="6810" xr2:uid="{691CB762-1B8D-4B98-8D67-761FC861D2AB}"/>
  </bookViews>
  <sheets>
    <sheet name="Grille" sheetId="1" r:id="rId1"/>
    <sheet name="A propos" sheetId="2" r:id="rId2"/>
  </sheets>
  <definedNames>
    <definedName name="_xlnm._FilterDatabase" localSheetId="0" hidden="1">Grille!$A$2:$AB$325</definedName>
    <definedName name="Engagement">Grille!#REF!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4" i="1" l="1"/>
  <c r="H323" i="1"/>
  <c r="H321" i="1"/>
  <c r="H320" i="1"/>
  <c r="H317" i="1"/>
  <c r="H315" i="1"/>
  <c r="H313" i="1"/>
  <c r="H312" i="1"/>
  <c r="H310" i="1"/>
  <c r="H307" i="1"/>
  <c r="H301" i="1"/>
  <c r="H294" i="1"/>
  <c r="H290" i="1"/>
  <c r="H221" i="1"/>
  <c r="H139" i="1"/>
  <c r="H138" i="1"/>
  <c r="H137" i="1"/>
  <c r="H119" i="1"/>
  <c r="H118" i="1"/>
  <c r="H115" i="1"/>
  <c r="H111" i="1"/>
  <c r="H109" i="1"/>
  <c r="H59" i="1"/>
  <c r="H57" i="1"/>
  <c r="H55" i="1"/>
  <c r="H54" i="1"/>
  <c r="H52" i="1"/>
  <c r="H51" i="1"/>
  <c r="H48" i="1"/>
  <c r="H46" i="1"/>
  <c r="H35" i="1"/>
  <c r="H34" i="1"/>
  <c r="H33" i="1"/>
  <c r="H32" i="1"/>
  <c r="H30" i="1"/>
  <c r="H29" i="1"/>
  <c r="H27" i="1"/>
  <c r="H24" i="1"/>
  <c r="H23" i="1"/>
  <c r="H22" i="1"/>
  <c r="H19" i="1"/>
  <c r="H18" i="1"/>
  <c r="H17" i="1"/>
  <c r="H15" i="1"/>
  <c r="H14" i="1"/>
  <c r="J327" i="1" l="1"/>
  <c r="H220" i="1" l="1"/>
  <c r="H6" i="1" l="1"/>
  <c r="H9" i="1"/>
  <c r="H11" i="1"/>
  <c r="H13" i="1"/>
  <c r="H16" i="1"/>
  <c r="H21" i="1"/>
  <c r="H26" i="1"/>
  <c r="H31" i="1"/>
  <c r="H39" i="1"/>
  <c r="H42" i="1"/>
  <c r="H43" i="1"/>
  <c r="H45" i="1"/>
  <c r="H47" i="1"/>
  <c r="H50" i="1"/>
  <c r="H53" i="1"/>
  <c r="H56" i="1"/>
  <c r="H58" i="1"/>
  <c r="H66" i="1"/>
  <c r="H78" i="1"/>
  <c r="H80" i="1"/>
  <c r="H83" i="1"/>
  <c r="H92" i="1"/>
  <c r="H136" i="1"/>
  <c r="H146" i="1"/>
  <c r="H160" i="1"/>
  <c r="H166" i="1"/>
  <c r="H175" i="1"/>
  <c r="H222" i="1"/>
  <c r="H228" i="1"/>
  <c r="H250" i="1"/>
  <c r="H256" i="1"/>
  <c r="H262" i="1"/>
  <c r="H267" i="1"/>
  <c r="H270" i="1"/>
  <c r="H272" i="1"/>
  <c r="H278" i="1"/>
  <c r="H281" i="1"/>
  <c r="H285" i="1"/>
  <c r="H288" i="1"/>
  <c r="H289" i="1"/>
  <c r="H292" i="1"/>
  <c r="H295" i="1"/>
  <c r="H298" i="1"/>
  <c r="H300" i="1"/>
  <c r="H303" i="1"/>
  <c r="H306" i="1"/>
  <c r="H308" i="1"/>
  <c r="H309" i="1"/>
  <c r="H311" i="1"/>
  <c r="H314" i="1"/>
  <c r="H316" i="1"/>
  <c r="H319" i="1"/>
  <c r="H322" i="1"/>
  <c r="H3" i="1"/>
</calcChain>
</file>

<file path=xl/sharedStrings.xml><?xml version="1.0" encoding="utf-8"?>
<sst xmlns="http://schemas.openxmlformats.org/spreadsheetml/2006/main" count="2006" uniqueCount="668">
  <si>
    <t>Version :</t>
  </si>
  <si>
    <t>Rédigé par :</t>
  </si>
  <si>
    <t>Date de création :</t>
  </si>
  <si>
    <t>Modifié par :</t>
  </si>
  <si>
    <t>Marion MELIX</t>
  </si>
  <si>
    <t>Date de dernière modification</t>
  </si>
  <si>
    <t>Relue par :</t>
  </si>
  <si>
    <t>Date de d’application :</t>
  </si>
  <si>
    <t>Approuvé par :</t>
  </si>
  <si>
    <t>Suivi des versions :</t>
  </si>
  <si>
    <t>Version</t>
  </si>
  <si>
    <t>Date de création</t>
  </si>
  <si>
    <t>Rédigée par :</t>
  </si>
  <si>
    <t>Commentaire</t>
  </si>
  <si>
    <t>Grille d'audit "Qualimétha 2"</t>
  </si>
  <si>
    <t>1.0</t>
  </si>
  <si>
    <t>Versions de travail basée sur le guide de lecture "Qualimétha 2"</t>
  </si>
  <si>
    <t>Club Biogaz (M.MELIX)</t>
  </si>
  <si>
    <t>D</t>
  </si>
  <si>
    <t>N°</t>
  </si>
  <si>
    <t>Catégories</t>
  </si>
  <si>
    <t>Nom du critère</t>
  </si>
  <si>
    <t>AMO</t>
  </si>
  <si>
    <t>Méthanisation</t>
  </si>
  <si>
    <t>Valorisation du biogaz</t>
  </si>
  <si>
    <t>"Contractant général" (MOE + construction)</t>
  </si>
  <si>
    <t>Dernière MAJ du critère</t>
  </si>
  <si>
    <t>Détail du critère</t>
  </si>
  <si>
    <t>Responsable de l'action</t>
  </si>
  <si>
    <t>Date cible</t>
  </si>
  <si>
    <t>Pertinence de l'action</t>
  </si>
  <si>
    <t>X</t>
  </si>
  <si>
    <t>Niveau d'engagement</t>
  </si>
  <si>
    <t>Modèle de plan de financement</t>
  </si>
  <si>
    <t>A</t>
  </si>
  <si>
    <t>Ingénierie financière</t>
  </si>
  <si>
    <t>Le plan de financement doit pouvoir couvrir la totalité de la durée du projet ainsi que les périodes de remboursement des emprunts liés au projet.</t>
  </si>
  <si>
    <t>Remarques, prise de note auditeur</t>
  </si>
  <si>
    <t>RETOUR AUDITEUR</t>
  </si>
  <si>
    <t>REPONSE ENTREPRISE</t>
  </si>
  <si>
    <t>AVIS AUDITEUR</t>
  </si>
  <si>
    <t>Analyse des causes de l'écart (cas échéant)</t>
  </si>
  <si>
    <t>Actions planifiées pour répondre à l'écart</t>
  </si>
  <si>
    <t>Date de validation</t>
  </si>
  <si>
    <t>Business plan</t>
  </si>
  <si>
    <r>
      <t>L'</t>
    </r>
    <r>
      <rPr>
        <sz val="11"/>
        <color rgb="FF00B0F0"/>
        <rFont val="Arial Nova Light"/>
        <family val="2"/>
      </rPr>
      <t>AMO</t>
    </r>
    <r>
      <rPr>
        <sz val="11"/>
        <color theme="1"/>
        <rFont val="Arial Nova Light"/>
        <family val="2"/>
      </rPr>
      <t xml:space="preserve"> dispose d'un modèle de plan de financement avec les besoins (immobilisations, Besoin en Fonds de Roulement, Remboursements d'emprunts) et ressources (fonds propres, subventions, emprunts, capacité d'autofinancement) permettant au MOA de comprendre et présenter les éléments financiers de son projet aux financeurs et à ses partenaires.
Cet outil doit pouvoir présenter la situation initiale et les situations annuelles pour toute la durée prévisionnelle de remboursement des emprunts liés au projet.</t>
    </r>
  </si>
  <si>
    <t>Le modèle d'analyse des risques financiers du projet intègre a minima :
•	le taux de retour sur investissement ;
•	la capacité d’autofinancement.
Le business plan doit couvrir la durée de construction et celle du contrat de vente d’énergie.</t>
  </si>
  <si>
    <t>B</t>
  </si>
  <si>
    <t>Contrats</t>
  </si>
  <si>
    <t>Etendue des prestations et services fournis par le candidat à ses clients</t>
  </si>
  <si>
    <t>Aucun</t>
  </si>
  <si>
    <t>Rédaction du programme de construction et aide au choix du MOE ou contractant général, du CSPS et du contrôleur technique</t>
  </si>
  <si>
    <t>Revue des contrats et du montage juridique</t>
  </si>
  <si>
    <r>
      <t>Le candidat dispose pour la rédaction de ses contrats clients d'un mode opératoire de revue de contrats validé par un juriste maîtrisant le droit français. 
L’</t>
    </r>
    <r>
      <rPr>
        <sz val="11"/>
        <color rgb="FF00B0F0"/>
        <rFont val="Arial Nova Light"/>
        <family val="2"/>
      </rPr>
      <t>AMO</t>
    </r>
    <r>
      <rPr>
        <sz val="11"/>
        <color theme="1"/>
        <rFont val="Arial Nova Light"/>
        <family val="2"/>
      </rPr>
      <t xml:space="preserve"> et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doivent proposer au MOA une revue des contrats pour traiter les exigences relatives au futur projet et examiner le montage juridique. 
Il est notamment vérifié que les contrats détaillent les responsabilités des parties avant et après réception.</t>
    </r>
  </si>
  <si>
    <t>Les contrats doivent être rédigés en droit français.</t>
  </si>
  <si>
    <t xml:space="preserve">Méthodologie d'allotissement </t>
  </si>
  <si>
    <r>
      <t xml:space="preserve"> Le </t>
    </r>
    <r>
      <rPr>
        <sz val="11"/>
        <color theme="3"/>
        <rFont val="Arial Nova Light"/>
        <family val="2"/>
      </rPr>
      <t>MOE</t>
    </r>
    <r>
      <rPr>
        <sz val="11"/>
        <color theme="1"/>
        <rFont val="Arial Nova Light"/>
        <family val="2"/>
      </rPr>
      <t xml:space="preserve"> dispose d'une méthodologie permettant :
•	de définir les lots avec identification précise et claire des interfaces (entre les lots et avec le MOA); 
•	d'identifier les critères requis pour chaque lot (les caractéristiques techniques, le niveau des performances, les compétences nécessaires, les engagements requis et les risques spécifiques) ;
•	de sélectionner le titulaire du lot en tenant compte de la conformité administrative, de la capacité professionnelle et technique (expérience et maîtrise des engagements), de la capacité financière et assurantielle, des garanties et limites, du respect de la sécurité, de la maîtrise de la qualité et de la capacité à respecter les objectifs. 
Le </t>
    </r>
    <r>
      <rPr>
        <sz val="11"/>
        <color theme="3"/>
        <rFont val="Arial Nova Light"/>
        <family val="2"/>
      </rPr>
      <t>MOE</t>
    </r>
    <r>
      <rPr>
        <sz val="11"/>
        <color theme="1"/>
        <rFont val="Arial Nova Light"/>
        <family val="2"/>
      </rPr>
      <t xml:space="preserve"> réalise les dossiers de consultation pour chaque lot défini.
Le </t>
    </r>
    <r>
      <rPr>
        <sz val="11"/>
        <color theme="3"/>
        <rFont val="Arial Nova Light"/>
        <family val="2"/>
      </rPr>
      <t>MOE</t>
    </r>
    <r>
      <rPr>
        <sz val="11"/>
        <color theme="1"/>
        <rFont val="Arial Nova Light"/>
        <family val="2"/>
      </rPr>
      <t xml:space="preserve"> organise et participe à la négociation des contrats avec les titulaires de chaque lot.
Il s'assure de la reprise des éléments des dossiers de consultations et vérifie que soient inscrits lorsque nécessaire les engagements ou éventuelles déviations.</t>
    </r>
  </si>
  <si>
    <t>Revue d’interfaces</t>
  </si>
  <si>
    <r>
      <t>Le candidat utilise un mode opératoire de gestion des interfaces afin de maîtriser les risques liés aux interfaces entre intervenants. 
Le</t>
    </r>
    <r>
      <rPr>
        <sz val="11"/>
        <color theme="3"/>
        <rFont val="Arial Nova Light"/>
        <family val="2"/>
      </rPr>
      <t xml:space="preserve"> MOE</t>
    </r>
    <r>
      <rPr>
        <sz val="11"/>
        <color theme="1"/>
        <rFont val="Arial Nova Light"/>
        <family val="2"/>
      </rPr>
      <t xml:space="preserve"> fait régulièrement des revues d'interfaces pour vérifier le respect des points contractuels (dont assurances) et techniques, dès les études et jusqu’à la phase de réception du projet. Il rédige des comptes rendus suite à ces échanges qu’il transmet au MOA.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participent activement à ces revues d’interfaces.
Le </t>
    </r>
    <r>
      <rPr>
        <sz val="11"/>
        <color theme="3"/>
        <rFont val="Arial Nova Light"/>
        <family val="2"/>
      </rPr>
      <t>MOE</t>
    </r>
    <r>
      <rPr>
        <sz val="11"/>
        <color theme="1"/>
        <rFont val="Arial Nova Light"/>
        <family val="2"/>
      </rPr>
      <t xml:space="preserve"> ne peut pas sous-traiter l'allotissement et donc la gestion des interfaces.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se réunit avec le MOA à une fréquence clairement définie pour faire un point sur l'avancement contractuel et vérifier que les engagements initiaux soient respectés dès les études et jusqu’à la phase de réception du projet. Suite à ces réunions, et pour conserver la traçabilité des échanges, il rédige des comptes rendus qu’il transmet au MOA.</t>
    </r>
  </si>
  <si>
    <t>Respect de la fréquence définie pour la revue d’interfaces avec le MOA.</t>
  </si>
  <si>
    <t xml:space="preserve">Mode opératoire de réception </t>
  </si>
  <si>
    <r>
      <t>L'</t>
    </r>
    <r>
      <rPr>
        <sz val="11"/>
        <color rgb="FF00B0F0"/>
        <rFont val="Arial Nova Light"/>
        <family val="2"/>
      </rPr>
      <t>AMO</t>
    </r>
    <r>
      <rPr>
        <sz val="11"/>
        <color theme="1"/>
        <rFont val="Arial Nova Light"/>
        <family val="2"/>
      </rPr>
      <t xml:space="preserve"> assiste le MOA dans la réception : planning, délais, travail préparatoire afin de limiter les réserves. Il dispose pour cela d'un mode opératoire validé avec le MOA dès le début de sa mission.
Le </t>
    </r>
    <r>
      <rPr>
        <sz val="11"/>
        <color theme="3"/>
        <rFont val="Arial Nova Light"/>
        <family val="2"/>
      </rPr>
      <t>MOE</t>
    </r>
    <r>
      <rPr>
        <sz val="11"/>
        <color theme="1"/>
        <rFont val="Arial Nova Light"/>
        <family val="2"/>
      </rPr>
      <t xml:space="preserve"> et l’</t>
    </r>
    <r>
      <rPr>
        <sz val="11"/>
        <color rgb="FF00B0F0"/>
        <rFont val="Arial Nova Light"/>
        <family val="2"/>
      </rPr>
      <t>AMO</t>
    </r>
    <r>
      <rPr>
        <sz val="11"/>
        <color theme="1"/>
        <rFont val="Arial Nova Light"/>
        <family val="2"/>
      </rPr>
      <t xml:space="preserve"> aident le MOA à s'assurer que la prestation est complète par rapport aux contrats signés avec les titulaires de lots. 
Ils proposent au MOA, pour chaque lot et lorsque l'avancement des travaux le permettent, la réception suivant le mode opératoire et le planning définis aux contrats. Ces derniers ont été définis dès la consultation des titulaires de lot et incluent notamment les essais de performance et de garantie.
Le </t>
    </r>
    <r>
      <rPr>
        <sz val="11"/>
        <color theme="3"/>
        <rFont val="Arial Nova Light"/>
        <family val="2"/>
      </rPr>
      <t>MOE</t>
    </r>
    <r>
      <rPr>
        <sz val="11"/>
        <color theme="1"/>
        <rFont val="Arial Nova Light"/>
        <family val="2"/>
      </rPr>
      <t xml:space="preserve"> et l’</t>
    </r>
    <r>
      <rPr>
        <sz val="11"/>
        <color rgb="FF00B0F0"/>
        <rFont val="Arial Nova Light"/>
        <family val="2"/>
      </rPr>
      <t>AMO</t>
    </r>
    <r>
      <rPr>
        <sz val="11"/>
        <color theme="1"/>
        <rFont val="Arial Nova Light"/>
        <family val="2"/>
      </rPr>
      <t xml:space="preserve"> s'assurent du recueil des PV de mise en service et PV de réception à la prise d’effet des garanties en exploitation.
Le </t>
    </r>
    <r>
      <rPr>
        <sz val="11"/>
        <color theme="3"/>
        <rFont val="Arial Nova Light"/>
        <family val="2"/>
      </rPr>
      <t xml:space="preserve">MOE </t>
    </r>
    <r>
      <rPr>
        <sz val="11"/>
        <color theme="1"/>
        <rFont val="Arial Nova Light"/>
        <family val="2"/>
      </rPr>
      <t>et l’</t>
    </r>
    <r>
      <rPr>
        <sz val="11"/>
        <color rgb="FF00B0F0"/>
        <rFont val="Arial Nova Light"/>
        <family val="2"/>
      </rPr>
      <t>AMO</t>
    </r>
    <r>
      <rPr>
        <sz val="11"/>
        <color theme="1"/>
        <rFont val="Arial Nova Light"/>
        <family val="2"/>
      </rPr>
      <t xml:space="preserve"> doivent s'assurer que les titulaires des lots concernés par les éventuelles réserves fassent le nécessaire pour les traiter. Ils archivent les PV de réception et les levées de réserves.
Les</t>
    </r>
    <r>
      <rPr>
        <sz val="11"/>
        <color rgb="FFFF3399"/>
        <rFont val="Arial Nova Light"/>
        <family val="2"/>
      </rPr>
      <t xml:space="preserve"> 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prévoient dans leurs contrats des modes opératoires de réception incluant a minima un planning prévisionnel, des essais probatoires et de performances et des modèles de PV de réception. 
Les modes opératoires précisent qui doit mettre à disposition, et en quelle quantité, les ressources (engins, N2, eau, fioul, substrats...) nécessaires aux tests et essais. Ils spécifient également ce qui est prévu en cas de dépassement de quantité utilisée ou de décalage dans le temps des actions programmées.</t>
    </r>
  </si>
  <si>
    <t>Application des garanties dès la mise en service des ouvrages 
Définition dès la consultation des lots, des conditions, et des modes opératoires de réception</t>
  </si>
  <si>
    <t>Identification dans les contrats de la nature et des niveaux d’engagements</t>
  </si>
  <si>
    <r>
      <t xml:space="preserve">Le candidat s’engage auprès de son client a minima sur un prix forfaitaire et un délai de livraison pour l’étendue des fournitures et/ou prestations tels que définies dans le contrat signé. La durée de validité de l’offre est également précisée.
Le </t>
    </r>
    <r>
      <rPr>
        <sz val="11"/>
        <color theme="3"/>
        <rFont val="Arial Nova Light"/>
        <family val="2"/>
      </rPr>
      <t>MOE,</t>
    </r>
    <r>
      <rPr>
        <sz val="11"/>
        <color theme="1"/>
        <rFont val="Arial Nova Light"/>
        <family val="2"/>
      </rPr>
      <t xml:space="preserve"> ou à défaut l’</t>
    </r>
    <r>
      <rPr>
        <sz val="11"/>
        <color rgb="FF0070C0"/>
        <rFont val="Arial Nova Light"/>
        <family val="2"/>
      </rPr>
      <t>AMO</t>
    </r>
    <r>
      <rPr>
        <sz val="11"/>
        <color theme="1"/>
        <rFont val="Arial Nova Light"/>
        <family val="2"/>
      </rPr>
      <t xml:space="preserve">, doit indiquer précisément la nature et le niveau minimum d'engagement requis pour les différents lots. 
Cela est indiqué précisément dans les documents de consultation des entreprises.
Les </t>
    </r>
    <r>
      <rPr>
        <sz val="11"/>
        <color rgb="FFFF3399"/>
        <rFont val="Arial Nova Light"/>
        <family val="2"/>
      </rPr>
      <t>titulaires de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reprennent dans leurs contrats le niveau minimum d'engagement requis par le client dans les documents de consultations s’ils peuvent y répondre. A défaut, ils indiquent précisément la nature et le niveau des engagements atteignables.
Le </t>
    </r>
    <r>
      <rPr>
        <sz val="11"/>
        <color theme="3"/>
        <rFont val="Arial Nova Light"/>
        <family val="2"/>
      </rPr>
      <t>MOE</t>
    </r>
    <r>
      <rPr>
        <sz val="11"/>
        <color theme="1"/>
        <rFont val="Arial Nova Light"/>
        <family val="2"/>
      </rPr>
      <t>, ou à défaut l</t>
    </r>
    <r>
      <rPr>
        <sz val="11"/>
        <color rgb="FF00B0F0"/>
        <rFont val="Arial Nova Light"/>
        <family val="2"/>
      </rPr>
      <t>’AMO</t>
    </r>
    <r>
      <rPr>
        <sz val="11"/>
        <color theme="1"/>
        <rFont val="Arial Nova Light"/>
        <family val="2"/>
      </rPr>
      <t>, transmet des avis au MOA sur la qualité des engagements des titulaires de lots ou du contractant général.
Les pénalités sont précisément indiquées dans les contrats en cas de non-respect des engagements.</t>
    </r>
  </si>
  <si>
    <t>Grille ou liste résumant les éléments inclus et non inclus dans le contrat.</t>
  </si>
  <si>
    <t>Définition et vérification de la nature et des niveaux des engagements et garanties attendues y compris performances</t>
  </si>
  <si>
    <r>
      <t>L</t>
    </r>
    <r>
      <rPr>
        <sz val="11"/>
        <color rgb="FF00B0F0"/>
        <rFont val="Arial Nova Light"/>
        <family val="2"/>
      </rPr>
      <t>’AMO</t>
    </r>
    <r>
      <rPr>
        <sz val="11"/>
        <color theme="1"/>
        <rFont val="Arial Nova Light"/>
        <family val="2"/>
      </rPr>
      <t xml:space="preserve"> récupère et valide les données suivantes auprès du MOA :
•	les quantités à incorporer (notamment tonnages en matière brute et sèche et volumes mis en œuvre) ;
•	la nature des intrants (notamment analyses de potentiel méthanogène) ;
•	les tolérances sur la qualité et les quantités (notamment saisonnalité).
L'</t>
    </r>
    <r>
      <rPr>
        <sz val="11"/>
        <color rgb="FF00B0F0"/>
        <rFont val="Arial Nova Light"/>
        <family val="2"/>
      </rPr>
      <t>AMO</t>
    </r>
    <r>
      <rPr>
        <sz val="11"/>
        <color theme="1"/>
        <rFont val="Arial Nova Light"/>
        <family val="2"/>
      </rPr>
      <t xml:space="preserve"> définit sur cette base le cahier des garanties souscrites avec la définition des garanties de performances et les moyens de mesure des performances attendues, pour :
•	a minima la digestion, la production de digestats et la valorisation du biogaz ;
•	les consommations et rejets de chacune de ces entités. 
Dans le cahier des garanties souscrites doivent être mentionnées a minima :
•	la quantité annuelle en Nm3 CH4, le débit moyen horaire en Nm3/h CH4 et la composition du biogaz en sortie de la méthanisation avant traitement ;
•	la quantité annuelle en Nm3 CH4, le débit moyen horaire en Nm3/h CH4 et la composition du biométhane et du off-gas après épuration dans le cas d’une injection sur le réseau gaz ;
•	la quantité annuelle en kWh et la puissance moyenne en kW du moteur de cogénération dans le cas d’une injection sur le réseau électrique ou puissance moyenne en kW de la chaudière dans le cas de la seule récupération thermique ;
•	la quantité annuelle en t/an et la composition du digestat ou des digestats en cas de séparation de phases ;
•	les compositions et les quantités des consommations et rejets de chaque entité : notamment eau, électricité et réactifs.
Le</t>
    </r>
    <r>
      <rPr>
        <sz val="11"/>
        <color theme="3"/>
        <rFont val="Arial Nova Light"/>
        <family val="2"/>
      </rPr>
      <t xml:space="preserve"> 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et les </t>
    </r>
    <r>
      <rPr>
        <sz val="11"/>
        <color rgb="FFFF3399"/>
        <rFont val="Arial Nova Light"/>
        <family val="2"/>
      </rPr>
      <t>titulaires de lots méthanisation</t>
    </r>
    <r>
      <rPr>
        <sz val="11"/>
        <color theme="1"/>
        <rFont val="Arial Nova Light"/>
        <family val="2"/>
      </rPr>
      <t xml:space="preserve"> et</t>
    </r>
    <r>
      <rPr>
        <sz val="11"/>
        <color theme="5"/>
        <rFont val="Arial Nova Light"/>
        <family val="2"/>
      </rPr>
      <t xml:space="preserve"> valorisation</t>
    </r>
    <r>
      <rPr>
        <sz val="11"/>
        <color theme="1"/>
        <rFont val="Arial Nova Light"/>
        <family val="2"/>
      </rPr>
      <t xml:space="preserve"> s’appuient sur ce cahier des garanties de performances pour la réalisation de leurs missions respectives. 
L'</t>
    </r>
    <r>
      <rPr>
        <sz val="11"/>
        <color rgb="FF00B0F0"/>
        <rFont val="Arial Nova Light"/>
        <family val="2"/>
      </rPr>
      <t>AMO</t>
    </r>
    <r>
      <rPr>
        <sz val="11"/>
        <color theme="1"/>
        <rFont val="Arial Nova Light"/>
        <family val="2"/>
      </rPr>
      <t xml:space="preserve"> vérifie l'exactitude des engagements et garanties proposés par le MOE ou contractant général et les titulaires des lots méthanisation et valorisation du biogaz et émet un avis au MOA.</t>
    </r>
  </si>
  <si>
    <t>Echéancier de paiement dans les contrats</t>
  </si>
  <si>
    <r>
      <t xml:space="preserve">
Le MOA ou à défaut l’</t>
    </r>
    <r>
      <rPr>
        <sz val="11"/>
        <color rgb="FF00B0F0"/>
        <rFont val="Arial Nova Light"/>
        <family val="2"/>
      </rPr>
      <t>AMO</t>
    </r>
    <r>
      <rPr>
        <sz val="11"/>
        <color theme="1"/>
        <rFont val="Arial Nova Light"/>
        <family val="2"/>
      </rPr>
      <t xml:space="preserve"> ou le </t>
    </r>
    <r>
      <rPr>
        <sz val="11"/>
        <color theme="3"/>
        <rFont val="Arial Nova Light"/>
        <family val="2"/>
      </rPr>
      <t>MOE</t>
    </r>
    <r>
      <rPr>
        <sz val="11"/>
        <color theme="1"/>
        <rFont val="Arial Nova Light"/>
        <family val="2"/>
      </rPr>
      <t xml:space="preserve"> définit dans les documents de consultation l'échéancier de paiement avec les conditions de paiements (notamment les dates de versement et le montant des paiements selon les jalons).
Les</t>
    </r>
    <r>
      <rPr>
        <sz val="11"/>
        <color rgb="FFFF3399"/>
        <rFont val="Arial Nova Light"/>
        <family val="2"/>
      </rPr>
      <t xml:space="preserve"> 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t>
    </r>
    <r>
      <rPr>
        <sz val="11"/>
        <color theme="9" tint="-0.249977111117893"/>
        <rFont val="Arial Nova Light"/>
        <family val="2"/>
      </rPr>
      <t xml:space="preserve"> contractant général,</t>
    </r>
    <r>
      <rPr>
        <sz val="11"/>
        <color theme="1"/>
        <rFont val="Arial Nova Light"/>
        <family val="2"/>
      </rPr>
      <t xml:space="preserve"> stipulent dans leurs réponses aux consultations les échéanciers de paiements possibles. Toute déviation par rapport au document de consultation doit être précisément indiquée.
Les contrats issus des consultations précisent les échéanciers de paiements acceptés et indiquent notamment :
•	le jalon activant la facturation ;
•	les montants facturés ;
•	les délais de paiement pour chaque facture ;
•	les délais maximums entre les jalons et les conditions de décalage en cas de retard ou réserves ;
•	les conditions d'acceptation et de facturation des travaux supplémentaires ou modificatifs ;
•	l’éventuelle caution de restitution ou de retenue de garantie applicable.</t>
    </r>
  </si>
  <si>
    <t>Transmission de la notice d'instructions en français et formations du personnel MOA conditionnent a minima un jalon de l'échéancier de paiement.</t>
  </si>
  <si>
    <t>Proposition de contrats de maintenance et d’assistance à l’exploitation</t>
  </si>
  <si>
    <t>Transmission au plus tard à la mise en service des équipements d’une proposition de contrat de maintenance.</t>
  </si>
  <si>
    <r>
      <t>Respect des normes de consommations électriques par Nm</t>
    </r>
    <r>
      <rPr>
        <vertAlign val="superscript"/>
        <sz val="11"/>
        <color theme="1"/>
        <rFont val="Arial Nova Light"/>
        <family val="2"/>
      </rPr>
      <t>3</t>
    </r>
    <r>
      <rPr>
        <sz val="11"/>
        <color theme="1"/>
        <rFont val="Arial Nova Light"/>
        <family val="2"/>
      </rPr>
      <t xml:space="preserve"> de biométhane injecté. 
Définition précise pour chaque projet des minimums et maximums acceptés des différents critères du cahier des garanties souscrites.
</t>
    </r>
  </si>
  <si>
    <r>
      <t>Le candidat présente au MOA une offre commerciale de maintenance pour toute ou partie de l’installation en précisant :
•	la périodicité et le périmètre d’intervention ;
•	les opérations de maintenance préventive concernées conformément à la gamme de maintenance fournie dans la notice d’instructions ;
•	les conditions d’intervention pour les opérations de maintenance corrective ;
•	le niveau de formation et la langue parlée par les intervenants ;
•	la durée du contrat et les modalités de reconduction ;
•	la grille tarifaire des interventions et des pièces détachées ;
•	les modalités de paiement.
La prestation de maintenance proposée ne sera pas nécessairement réalisée par le candidat lui-même qui peut proposer les services d’une ou plusieurs entreprises partenaires.
Le</t>
    </r>
    <r>
      <rPr>
        <sz val="11"/>
        <color rgb="FFFF3399"/>
        <rFont val="Arial Nova Light"/>
        <family val="2"/>
      </rPr>
      <t xml:space="preserve"> titulaire du lot process méthanisation</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propose systématiquement une prestation de suivi biologique et d’accompagnement à la bonne alimentation des digesteurs pendant la période de garantie.</t>
    </r>
  </si>
  <si>
    <t>Outil de suivi des assurances du candidat pour ses activités</t>
  </si>
  <si>
    <t>C</t>
  </si>
  <si>
    <t>Assurances</t>
  </si>
  <si>
    <t>Le candidat doit s'assurer qu'il a bien souscrit les assurances liées à ses activités par exemple :
•	« Responsabilité civile professionnelle » incluant l’option « dommages avant réception » ;
•	« Responsabilité Civile Décennale » pour les ouvrages soumis et non soumis ;
•	« Responsabilité environnementale » ou « Risques environnementaux et de pollution ».
Si au regard de ses activités, le candidat n'a pas souscrit à tout ou partie de ces assurances pour un projet, il le formalise via un document explicatif dédié.
Les attestations d'assurances doivent précisément citer les activités du candidat et notamment son caractère d'AMO, MOE ou d’intégrateur process. Le fait que le candidat se rende physiquement sur des sites biogaz et méthanisation est également précisé. 
Les attestations d'assurances doivent être valables dès la facturation et au plus tard dès la date de déclaration d’ouverture du chantier. Le candidat doit être en capacité de communiquer une attestation d’assurance nominative par chantier. Si ce n’est pas le cas, le candidat devra demander au MOA de contractualiser directement les ouvrages concernés par la RCD.
Les montants de garanties couvertes doivent être en adéquation avec les enjeux financiers des projets sur lesquels le candidat intervient.
Les assureurs doivent avoir leur siège social ou un établissement secondaire inscrit au RCS (Registre du Commerce et des Sociétés) en France.
Le candidat doit disposer d'un outil de suivi de ses assurances qu'il fait évoluer et maintient à jour pour garantir le respect des critères listés ci-dessus.</t>
  </si>
  <si>
    <t>Couverture assurantielle en dommages matériels par sinistre pour la RC PRO a minima 100% du montant de l’ouvrage (unité de méthanisation complète)
Attestation d’assurance annuelle précisant les activités méthanisation et biogaz et incluant la responsabilité civile environnementale (RCE non obligatoire pour l’AMO)
Mise à jour a minima annuelle de l’outil de suivi</t>
  </si>
  <si>
    <t xml:space="preserve">Le candidat s'assure que les prestataires choisis ont les assurances adéquates (souscription assurances en conformité avec les activités réalisées, sur la durée du projet, même en cas de changement d’assureur et selon les enjeux financiers du projet). Dans le cadre des sous-traitances, il vérifie que le prestataire est assuré pour intervenir en tant que sous-traitant sur des chantiers méthanisation et biogaz.
Le candidat possède un mode opératoire qu’il applique à chaque projet pour la vérification des informations d'assurances, incluant ses propres couvertures et celles de ses prestataires. Il dispose d'un outil d'enregistrement des informations récoltées lui permettant de réaliser une synthèse, qu'il transmet au MOA à chaque mise à jour ou a minima lors du renouvellement annuel. </t>
  </si>
  <si>
    <t>Outil de suivi des assurances des prestataires</t>
  </si>
  <si>
    <t>Respect de la fréquence d’engagement de transmission de la synthèse au MOA tel que défini dans le contrat.
Couverture assurantielle en dommages matériels par sinistre pour a minima 100% du montant de l’ouvrage (unité de méthanisation complète)</t>
  </si>
  <si>
    <t>Assurance Responsabilité Civile Décennale</t>
  </si>
  <si>
    <r>
      <t xml:space="preserve">Le </t>
    </r>
    <r>
      <rPr>
        <sz val="11"/>
        <color theme="3"/>
        <rFont val="Arial Nova Light"/>
        <family val="2"/>
      </rPr>
      <t>MOE</t>
    </r>
    <r>
      <rPr>
        <sz val="11"/>
        <color theme="1"/>
        <rFont val="Arial Nova Light"/>
        <family val="2"/>
      </rPr>
      <t>, le</t>
    </r>
    <r>
      <rPr>
        <sz val="11"/>
        <color rgb="FFFF3399"/>
        <rFont val="Arial Nova Light"/>
        <family val="2"/>
      </rPr>
      <t xml:space="preserve"> titulaire du lot méthanisation</t>
    </r>
    <r>
      <rPr>
        <sz val="11"/>
        <color theme="1"/>
        <rFont val="Arial Nova Light"/>
        <family val="2"/>
      </rPr>
      <t xml:space="preserve"> et le </t>
    </r>
    <r>
      <rPr>
        <sz val="11"/>
        <color theme="9" tint="-0.249977111117893"/>
        <rFont val="Arial Nova Light"/>
        <family val="2"/>
      </rPr>
      <t>contractant général</t>
    </r>
    <r>
      <rPr>
        <sz val="11"/>
        <color theme="1"/>
        <rFont val="Arial Nova Light"/>
        <family val="2"/>
      </rPr>
      <t xml:space="preserve">, lorsqu'ils réalisent des ouvrages contractuellement soumis à la souscription d’un contrat de Responsabilité Civile Décennale, doivent souscrire à une assurance "Responsabilité Civile Décennale" précisant leurs niveaux d’intervention sur les projets.
Le </t>
    </r>
    <r>
      <rPr>
        <sz val="11"/>
        <color theme="3"/>
        <rFont val="Arial Nova Light"/>
        <family val="2"/>
      </rPr>
      <t>MOE</t>
    </r>
    <r>
      <rPr>
        <sz val="11"/>
        <color theme="1"/>
        <rFont val="Arial Nova Light"/>
        <family val="2"/>
      </rPr>
      <t xml:space="preserve"> ou </t>
    </r>
    <r>
      <rPr>
        <sz val="11"/>
        <color theme="9" tint="-0.249977111117893"/>
        <rFont val="Arial Nova Light"/>
        <family val="2"/>
      </rPr>
      <t xml:space="preserve">contractant général </t>
    </r>
    <r>
      <rPr>
        <sz val="11"/>
        <color theme="1"/>
        <rFont val="Arial Nova Light"/>
        <family val="2"/>
      </rPr>
      <t>doit identifier et tracer quels ouvrages et acteurs sont concernés contractuellement par la « Responsabilité Civile Décennale » de manière à pouvoir vérifier le respect des engagements des différents acteurs, y compris en cas de sous-traitance.
Pour chaque projet, ce suivi se traduit par un enregistrement des assurances « Responsabilité Civile Décennale » des différents intervenants sur les ouvrages contractuellement soumis. La version finalisée de ce document doit être fournie au MOA, y compris lorsqu’aucun ouvrage n’est contractuellement soumis (liste vierge et rappel de l’absence de couverture assurantielle décennale).</t>
    </r>
  </si>
  <si>
    <t>Le candidat doit obligatoirement être assuré en responsabilité décennale pour les ouvrages soumis et non soumis.
L’attestation du candidat doit préciser ses domaines d’interventions dont a minima « conception » et « suivi de chantier ».
et/ou « construction ».</t>
  </si>
  <si>
    <t>Sécurité et maîtrise des risques</t>
  </si>
  <si>
    <t xml:space="preserve">Outils de suivi du Référentiel réglementaire, normatif et de bonnes pratiques applicables </t>
  </si>
  <si>
    <t>Le candidat doit être à jour et informé sur l'état de la réglementation en lien applicable à ses activités et aux équipements qu’il réalise ou installe.
Pour cela, il dispose d’un outil mis régulièrement à jour de suivi du référentiel réglementaire (interne ou externe), normatif et des bonnes pratiques applicables. 
En cas de sous-traitance, le candidat s'assure par un engagement écrit de son sous-traitant du respect de l'application des normes et textes réglementaires cités dans ses cahiers des charges.</t>
  </si>
  <si>
    <t>L’outil de suivi est mis à jour au moins tous les 6 mois.</t>
  </si>
  <si>
    <t>Outil d’analyse des risques du projet en respect du référentiel réglementaire applicable (notamment obligations du code du travail)</t>
  </si>
  <si>
    <t>Le MOA est tenu de réaliser une analyse de risques du projet et le candidat est tenu d'y participer avec les ressources adéquates. 
Le candidat réalise sur ses fournitures et prestations une étude de risques selon la méthodologie de son choix. Cette analyse de risque quantifie le risque initial sur chaque équipement fourni et les moyens de suppression ou réduction de ces risques. 
Le candidat communique a minima à son client la liste des risques résiduels sur les équipements qu’il fournit.</t>
  </si>
  <si>
    <t>Transmission de la liste des risques résiduels avant la mise en service des équipements.
Identification précise dans la notice d’instructions de la liste des risques résiduels.</t>
  </si>
  <si>
    <t>Respect des prescriptions réglementaires liées à l’arrêté ICPE et au contrôle de la construction</t>
  </si>
  <si>
    <r>
      <t xml:space="preserve">Le candidat demande à ce que lui soient transmises par le MOA les prescriptions réglementaires liées à l’arrêté ICPE et au contrôle de la construction applicables au projet. 
Le candidat dispose d'un outil de revue des prescriptions réglementaires de l’arrêté ICPE pour chaque projet. Il peut s’agir d’une checklist qui vérifie l’application des prescriptions réglementaires lors des phases de conception et construction. 
Pour la solidité des ouvrages, le candidat s’appuie notamment sur le rapport initial du contrôleur technique pour effectuer ses vérifications.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ou l’</t>
    </r>
    <r>
      <rPr>
        <sz val="11"/>
        <color rgb="FF00B0F0"/>
        <rFont val="Arial Nova Light"/>
        <family val="2"/>
      </rPr>
      <t>AMO</t>
    </r>
    <r>
      <rPr>
        <sz val="11"/>
        <color theme="1"/>
        <rFont val="Arial Nova Light"/>
        <family val="2"/>
      </rPr>
      <t xml:space="preserve"> ne peut imposer le recours à un contrôleur technique mais il est tenu de définir le besoin de contrôle de solidité de l'ouvrage (mission type L) et de le transmettre au MOA.</t>
    </r>
  </si>
  <si>
    <t>Respect de la Directive Machine</t>
  </si>
  <si>
    <r>
      <t xml:space="preserve">Le candidat vérifie que les machines (au sens de la directive 2006/42/CE) disposent du marquage CE. Il vérifie aussi que toutes les directives applicables à chaque machine sont mentionnées sur la déclaration CE de conformité.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vérifie la bonne intégration des lots machines dans l’installation. Pour cela, il archive la déclaration CE de chaque machine et il produit la déclaration CE de conformité globale de l’ouvrage avant de communiquer l’ensemble de ces déclarations au MOA. </t>
    </r>
  </si>
  <si>
    <t>Archivage des déclarations de conformité CE émises par le candidat pour chaque projet.</t>
  </si>
  <si>
    <t>QUI EST CONCERNE ?</t>
  </si>
  <si>
    <t>IDENTIFICATION DU CRITERE</t>
  </si>
  <si>
    <t>DETAILS DES CRITERES, NIVEAUX D'ENGAGEMENT A RESPECTER ET LISTE DES INFORMATIONS A VERIFIER EN AUDIT</t>
  </si>
  <si>
    <t xml:space="preserve">Notices d’instructions des machines en respect du code du travail </t>
  </si>
  <si>
    <r>
      <t xml:space="preserve">Le candidat vérifie que les notices d'instructions des machines sont conformes aux préconisations du code du travail, de la Directive Machine et des autres directives applicables correspondant aux spécificités des machines. 
Le candidat vérifie que ces notices d’instructions sont en langue française et à jour. Il vérifie aussi la présence d’une liste des risques résiduels, des DOE (Dossiers d’Ouvrages Exécutés), du manuel d’exploitation et du plan de maintenance à l’intérieur de chaque notice d’instructions.
Le </t>
    </r>
    <r>
      <rPr>
        <sz val="11"/>
        <color theme="3"/>
        <rFont val="Arial Nova Light"/>
        <family val="2"/>
      </rPr>
      <t>MOE</t>
    </r>
    <r>
      <rPr>
        <sz val="11"/>
        <color theme="1"/>
        <rFont val="Arial Nova Light"/>
        <family val="2"/>
      </rPr>
      <t xml:space="preserve"> ou</t>
    </r>
    <r>
      <rPr>
        <sz val="11"/>
        <color theme="9" tint="-0.249977111117893"/>
        <rFont val="Arial Nova Light"/>
        <family val="2"/>
      </rPr>
      <t xml:space="preserve"> contractant général</t>
    </r>
    <r>
      <rPr>
        <sz val="11"/>
        <color theme="1"/>
        <rFont val="Arial Nova Light"/>
        <family val="2"/>
      </rPr>
      <t xml:space="preserve"> dispose d’un mode opératoire permettant de vérifier que l’ensemble des notices d’instructions des machines sont présentes et que la notice d’instructions globale du projet est constituée. Il remet au MOA cette notice d’instructions globale définitive du projet.</t>
    </r>
  </si>
  <si>
    <t>Réalisation d’une notice d’instructions globale et à jour du projet par le MOE ou le contractant général, en version numérique sans notes manuscrites.</t>
  </si>
  <si>
    <t>Définition et mise en œuvre des missions de contrôle technique et de CSPS</t>
  </si>
  <si>
    <t>Le candidat vérifie que les missions de CSPS (coordonnateur sécurité et protection de la santé) et de contrôle technique pour les missions S (Sécurité des personnes dans la construction) et L (solidité des ouvrages) ont été spécifiées et planifiées par le MOA. 
Le CSPS doit être désigné avant l'élaboration des documents de consultations pour gérer la totalité du chantier.
Si aucun CSPS ni Contrôleur Technique n’a été désigné par le MOA, le candidat doit alerter le MOA des risques encourus par son projet et sur l’illégalité de cette situation qui à terme pourra occasionner l’arrêt de la prestation.
D’autres missions peuvent être proposées au MOA par le candidat.</t>
  </si>
  <si>
    <t>Tous les candidats doivent disposer d’une procédure de vérification et d’un mode opératoire d’alerte concernant l’accompagnement du MOA par un CSPS et un contrôleur technique.</t>
  </si>
  <si>
    <t>Respect de la réglementation ATEX</t>
  </si>
  <si>
    <r>
      <t xml:space="preserve">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lors de la phase de conception réalise un zonage ATEX et des calculs selon la réglementation ATEX en vigueur. Le zonage ATEX est validé par le MOA qui peut s’appuyer sur les conseils d’un prestataire spécialisé de son choix. 
Le </t>
    </r>
    <r>
      <rPr>
        <sz val="11"/>
        <color theme="3"/>
        <rFont val="Arial Nova Light"/>
        <family val="2"/>
      </rPr>
      <t>MOE</t>
    </r>
    <r>
      <rPr>
        <sz val="11"/>
        <color theme="1"/>
        <rFont val="Arial Nova Light"/>
        <family val="2"/>
      </rPr>
      <t xml:space="preserve"> spécifie dans les cahiers des charges les zones ATEX validées par le MOA dans lesquels le ou les équipements vont être implantés. Le zonage et les calculs ATEX doivent être vérifiés par une personne titulaire d’une formation ATEX incluant la conception.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détaillent dans leurs offres le zonage ATEX dans lesquels les éléments qu'ils proposent peuvent être installés. Les zones ATEX sont précisément définies lors du passage en commande des équipements. 
Les équipements installés sur site par les</t>
    </r>
    <r>
      <rPr>
        <sz val="11"/>
        <color rgb="FFFF3399"/>
        <rFont val="Arial Nova Light"/>
        <family val="2"/>
      </rPr>
      <t xml:space="preserve"> 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ou par le </t>
    </r>
    <r>
      <rPr>
        <sz val="11"/>
        <color theme="9" tint="-0.249977111117893"/>
        <rFont val="Arial Nova Light"/>
        <family val="2"/>
      </rPr>
      <t>contractant général</t>
    </r>
    <r>
      <rPr>
        <sz val="11"/>
        <color theme="1"/>
        <rFont val="Arial Nova Light"/>
        <family val="2"/>
      </rPr>
      <t xml:space="preserve">, sont choisis dans des matériaux adaptés et respectent le zonage ATEX défini lors de la commande. Pour cela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disposent d’un mode opératoire de vérification d’adéquation ATEX entre le cahier des charges et les équipements installés. Enfin, ils incluent dans leur déclaration de conformité CE à la Directive Machine la référence à la réglementation ATEX en vigueur.</t>
    </r>
  </si>
  <si>
    <t>Installation conforme à la réglementation ATEX en vigueur et vérifiée par des personnes compétentes.</t>
  </si>
  <si>
    <t>Entretien et maintenance des soupapes de sécurité</t>
  </si>
  <si>
    <t>Evaluation du critère dans sa globalité</t>
  </si>
  <si>
    <t>Acceptation de l'écart par l'entreprise (cas échéant)</t>
  </si>
  <si>
    <t>Clôture de la NC</t>
  </si>
  <si>
    <t>Informations attendues et éléments à vérifier (Présence / Absence)</t>
  </si>
  <si>
    <t>Liste des informations attendues en audit et éléments à vérifier (responsable chargé de la validation)</t>
  </si>
  <si>
    <t>Modèle de plan de financement (Responsable financier de l’AMO)</t>
  </si>
  <si>
    <t>Procédure de création et d’explication au MOA du contenu d’un plan de financement (Responsable financier de l’AMO)</t>
  </si>
  <si>
    <t>Plan de financement renseigné (Responsable financier de l’AMO)</t>
  </si>
  <si>
    <t>Modèle de business plan (Responsable financier de l’AMO)</t>
  </si>
  <si>
    <t>Procédure d’explication du contenu d’un business plan (Responsable financier de l’AMO)</t>
  </si>
  <si>
    <t>Business plan des projets (Responsable financier de l’AMO)</t>
  </si>
  <si>
    <t>Offre commerciale de prestations et services fournis avec (Responsable commercial du candidat) :
-	l’étendue non négociable et les options ;
-	le détail précis des prix, délais et caractéristiques produits ou prestations ;
-	les responsabilités et modes livraison et déchargement ;
-	le détail des assurances souscrites ;
-	les modalités en cas d’annulation ou de modification de la commande par le client ;
-	la répartition des tâches ;
-	les conditions générales de ventes (CGV) et les conditions particulières de ventes (CPV) ;
-	la durée de validité de l’offre.</t>
  </si>
  <si>
    <t>Enregistrement des devis signés ou validés par les clients (Responsable commercial du candidat)</t>
  </si>
  <si>
    <t>Validation par un responsable bien identifié ? (O/N)</t>
  </si>
  <si>
    <t xml:space="preserve">Documents transmis au MOA concernant (Responsable projets de l’AMO) :
-	la rédaction du cahier des charges ;
-	la méthode de sélection.
</t>
  </si>
  <si>
    <t>Checklist de vérification du programme de construction (Responsable projets de l’AMO)</t>
  </si>
  <si>
    <t>Mode opératoire de revue des contrats (Responsable commercial du candidat)</t>
  </si>
  <si>
    <t>Preuve de validation de l’outil de revue des contrats par un juriste (en interne ou externe) exerçant sur le territoire français (Responsable commercial du candidat)</t>
  </si>
  <si>
    <t>Preuve de proposition de revue des contrats au MOA (Responsable commercial de l’AMO ou MOE ou contractant général)</t>
  </si>
  <si>
    <t>Méthodologie permettant de (Responsable technique du MOE) :
-	définir les lots avec identification précise des interfaces (entre les lots et avec le MOA); 
-	identifier les critères requis pour chaque lot ;
-	sélectionner le titulaire de lot.</t>
  </si>
  <si>
    <t>Synthèses de l'allotissement avec les interfaces précises (Responsable technique du MOE)</t>
  </si>
  <si>
    <t>Transmission de la sélection des titulaires de lot au MOA (Responsable technique du MOE)</t>
  </si>
  <si>
    <t>Contrat signé entre le MOA et le titulaire de lot (Responsable technique du MOE)</t>
  </si>
  <si>
    <t>Dossier de consultation pour chaque lot (Responsable technique du MOE)</t>
  </si>
  <si>
    <t>Mode opératoire de gestion des interfaces (Responsable projets du candidat)</t>
  </si>
  <si>
    <t>Checklist de vérification des interfaces pour constater le respect des éléments contractuels (dont assurances) et techniques (Responsable projets du candidat)</t>
  </si>
  <si>
    <t>Transmission au MOA des comptes rendus suite aux revues d’interfaces avec les titulaires des lots méthanisation et valorisation (Responsable projets du MOE )</t>
  </si>
  <si>
    <t>Transmission au MOA des comptes rendus suite aux réunions avec le MOA (Responsable projets du MOE ou contractant général)</t>
  </si>
  <si>
    <t>Définition de la fréquence des réunions de revue d’interfaces avec l’AMO (Responsable projets du MOE ou contractant général)</t>
  </si>
  <si>
    <t>Mode opératoire validé par le MOA pour l’assistance à la réception (Responsable projets de l’AMO)</t>
  </si>
  <si>
    <t>Checklist de vérification des travaux selon les contrats signés (Responsable projets du MOE et de l’AMO)</t>
  </si>
  <si>
    <t>Mode opératoire et planning de réception des travaux selon les contrats signés avec les titulaires de lots et précisant (Responsable projets des titulaires de lots méthanisation et biogaz et du contractant général) :
-le planning de réception avec les jalons ;
-le détail de la réception mécanique ;
-le détail de la réception électrique ;
-le détail des essais probatoires et de performances ;
-ressources et quantités nécessaires pour les tests et essais ;
-qui doit fournir et vérifier les ressources pour les tests ;
-le détail de la mise en service, intégrant la vérification de la chaîne de sécurité ;
-le détail du transfert de propriété et des responsabilités des parties avant et après réception.</t>
  </si>
  <si>
    <t>Présence des modes opératoires détaillés de réception et de modèles de PV de réception (Responsable projets du MOE et de l’AMO)</t>
  </si>
  <si>
    <t>Enregistrement des PV de mise en service, des PV de réception et des levées de réserves (Responsable projets du candidat)</t>
  </si>
  <si>
    <t>Contrat précisant l’engagement sur (Responsable commercial du candidat):
-le prix forfaitaire ;
-le délai de livraison ;
-l’étendue des fournitures vendues ;
-les pénalités en cas de non-respect des engagements ;
-la durée de validité de l’offre.</t>
  </si>
  <si>
    <t>Checklist de vérification du respect des engagements inscrits dans le contrat passé avec le client (Responsable projets du candidat)</t>
  </si>
  <si>
    <t>Dossier de consultations précisant précisément la nature et le niveau minimum d'engagement requis par le MOA (Responsable projets du MOE ou de l’AMO)</t>
  </si>
  <si>
    <t>Avis transmis au MOA sur la qualité des engagements du MOE ou contractant général (Responsable projets du MOE ou de l’AMO)</t>
  </si>
  <si>
    <t>Avis transmis au MOA sur la qualité des engagements des titulaires (Responsable projets du MOE ou de l’AMO)</t>
  </si>
  <si>
    <t>Questionnaire à destination des MOA pour la récupération de données (Responsable projets de l’AMO)</t>
  </si>
  <si>
    <t>Enregistrement des questionnaires remplis avec les quantités et compositions récupérées auprès du MOA (Responsable projets de l’AMO)</t>
  </si>
  <si>
    <t>Cahier des garanties souscrites avec la définition des garanties de performances et les moyens de mesure des performances, pour a minima la digestion, la production de digestats, la valorisation du biogaz et les consommations et rejets de chaque entité (Responsable projets de l’AMO)</t>
  </si>
  <si>
    <t>Revue pour chaque projet des engagements et garanties proposées au regard du « Cahier des garanties de performances » (Responsable projets de MOE ou contractant général, titulaire de lot méthanisation et valorisation)</t>
  </si>
  <si>
    <t>Preuve de vérification de la cohérence des engagements et garanties proposés par le MOE ou contractant général et les titulaires des lots méthanisation et valorisation du biogaz (Responsable projets de l’AMO)</t>
  </si>
  <si>
    <t>Avis transmis au MOA sur les engagements et garanties proposés par le MOE ou contractant général et les titulaires des lots méthanisation et valorisation du biogaz (Responsable projets de l’AMO)</t>
  </si>
  <si>
    <t>Checklist de vérification des éléments d'échéancier de paiement pour chaque contrat (Responsable commercial du candidat) :
-	jalon activant la facturation ;
-	montants facturés ;
-	délais de paiement pour chaque facture ;
-	délais maximums entre les jalons et conditions de décalage en cas de retard ou réserves ;
-	conditions d'acceptation et de facturation des travaux supplémentaires ou modificatifs ;
-	éventuelle caution de restitution ou retenue de garantie applicable.</t>
  </si>
  <si>
    <t>Transmission au MOA d’une offre commerciale complète pour la maintenance pour chaque projet (Responsable commercial du candidat)</t>
  </si>
  <si>
    <t>Transmission au MOA d’une offre commerciale complète pour le suivi biologique et l’accompagnement à la bonne alimentation des digesteurs pour chaque projet (Responsable commercial du titulaire de lot méthanisation et contractant général.)</t>
  </si>
  <si>
    <t>Outil de suivi des assurances comprenant (Responsable administratif du candidat) :
-	la liste des assurances souscrites liées aux activités ;
-	la durée de validité des assurances (date de début et de fin) ;
-	les montants des garanties couvertes ;
-	la vérification des montants de garanties couvertes selon les enjeux financiers des projets.</t>
  </si>
  <si>
    <t>Enregistrement des assurances souscrites en cours de validité et des attestations d’assurance nominative pour chaque chantier (Responsable administratif du candidat)</t>
  </si>
  <si>
    <t>Mode opératoire de vérification des assurances des prestataires (Responsable administratif du candidat)</t>
  </si>
  <si>
    <t>Outil d’enregistrement des informations d’assurances des prestataires comprenant (Responsable achats du candidat) :
-	la liste des assurances souscrites liées aux activités ;
-	la durée de validité des assurances ; 
-	les montants des garanties couverts (matériels et immatériels) ;
-	la vérification des montants de garanties couverts (matériels et immatériels) selon les enjeux financiers des projets.</t>
  </si>
  <si>
    <t>Transmission de la synthèse de vérification des assurances au MOA (Responsable projets du candidat)</t>
  </si>
  <si>
    <t>Identification des conditions du contrat au niveau des assurances en « Responsabilité Civile Décennale » et vérification interne de la validité des assurances. (Responsable projets du MOE, titulaire du lot méthanisation ou contractant général)</t>
  </si>
  <si>
    <t>Liste des ouvrages contractuellement soumis à la « Responsabilité Civile Décennale » sur le projet et preuve de vérification des souscriptions en assurance adaptée pour l’ensemble des acteurs intervenus sur les ouvrages (conception, suivi de chantier, réalisation). (Responsable projets du MOE ou contractant général)</t>
  </si>
  <si>
    <t>Transmission au MOA de la liste finalisée des ouvrages soumis contractuellement à la «Responsabilité Civile Décennale» et de la vérification de la souscription. En cas d’absence d’ouvrage contractuellement soumis, la transmission de la liste vierge reste à réaliser par le candidat. (Responsable projets du MOE ou contractant général)</t>
  </si>
  <si>
    <t>Outil de veille à jour avec (Responsable qualité du candidat) :
-	la liste des référentiels réglementaires ;
-	la liste des normes ;
-	les bonnes pratiques applicables.</t>
  </si>
  <si>
    <t>Cahier des charges avec les normes et textes réglementaires applicables (Responsable projets du candidat)</t>
  </si>
  <si>
    <t>Mention dans les contrats des sous-traitants du respect des normes et textes réglementaires applicables (Responsable projets du candidat)</t>
  </si>
  <si>
    <t>Outil d’analyse interne des risques en respect du référentiel réglementaire applicable comprenant (Responsable projets du candidat) :
-	des moyens de quantification du risque initial sur un équipement ;
-	des moyens de suppression ou réduction du risque sur un équipement ;
-	une synthèse de tous les équipements analysés avec la liste éventuelle des risques résiduels.</t>
  </si>
  <si>
    <t>Liste transmise au MOA des risques résiduels après prise en compte des moyens de réduction des risques (Responsable projets du candidat
Validation par le MOA)</t>
  </si>
  <si>
    <t>Checklist de vérification d’application pour chaque projet (Responsable projets du candidat) :
-	des prescriptions réglementaires liées à l’arrêté ICPE et au contrôle de la construction applicables au projet ;
-	des remarques issues du rapport initial du contrôleur technique pour la solidité des ouvrages.</t>
  </si>
  <si>
    <t>Document alertant le MOA sur l'absence de Contrôleur technique (Responsable projets du candidat)</t>
  </si>
  <si>
    <t>Archivage des directives applicables aux machines complet et en vigueur (Responsable qualité du candidat)</t>
  </si>
  <si>
    <t>Outil de vérification de la conformité des machines avec la liste des directives applicables (Responsable technique du candidat)</t>
  </si>
  <si>
    <t>Enregistrement de la vérification de la conformité (Responsable projets du candidat)</t>
  </si>
  <si>
    <t>Mode opératoire de vérification d’une notice d’instructions comprenant (Responsable projets du candidat) :
-	les dispositions évoquées en §1.7.4.2 de la Directive Machine ;
-	les prescriptions générales pour les installations de méthanisation ICPE (notamment Arrêté 12/08/10, art. 35 ) ;
-	les préconisations du code du travail pour la rédaction des notices d’instruction (Annexe I à l'article R4312-1 § 1. 7. 4.).</t>
  </si>
  <si>
    <t>Archivage des directives applicables aux machines et des textes du code du travail complet et à jour (voir « textes de référence » Qualimétha®) (Responsable qualité du candidat )</t>
  </si>
  <si>
    <t>Mode opératoire de vérification d’une notice d’instructions globale de projet comprenant (Responsable projets du MOE ou contractant général):
-	la liste des éléments machines et dispositifs de pilotage du projet pour lesquels la présence d’une notice est nécessaire ;
-	l’outil de vérification d’une notice d’instructions pour chaque élément cité plus haut.</t>
  </si>
  <si>
    <t>Document d’information du MOA de l'absence de CSPS ou de Contrôleur technique et de l’illégalité de la situation (Responsable projets du candidat)</t>
  </si>
  <si>
    <t>Document énumérant les noms et entreprises des personnes ayant réalisées les missions de CSPS et de contrôles techniques pour chaque projet (Responsable projets du candidat)</t>
  </si>
  <si>
    <t>Archivage de la réglementation ATEX complet et à jour (Responsable ATEX du candidat)</t>
  </si>
  <si>
    <t>Outil et méthodologie pour la réalisation de zonage et de calculs ATEX (Responsable ATEX du candidat )</t>
  </si>
  <si>
    <t>Zonage ATEX et calculs lors d’un projet (Un supérieur hiérarchique titulaire de l’attestation de formation ATEX incluant la conception valide chez le candidat ; Validation par le MOA)</t>
  </si>
  <si>
    <t>Attestation de formation ATEX valide incluant la conception (Responsable RH du candidat )</t>
  </si>
  <si>
    <t>Cahier des charges avec la mention des zones ATEX du projet (Responsable ATEX du MOE )</t>
  </si>
  <si>
    <t>Offre avec le détail du zonage ATEX dans lesquels les équipements peuvent être installés et précisions relatives à la nature antistatique pour les matériaux isolants (notamment membranes souples). (Responsable commercial des titulaires de lots méthanisation et biogaz et du contractant général)</t>
  </si>
  <si>
    <t>Mode opératoire de vérification de l’adéquation ATEX des équipements installés pour chaque projet avec une liste de vérification des marquages sur site et des certificats ATEX (Responsable projets du candidat )</t>
  </si>
  <si>
    <t>Déclaration de conformité CE avec la référence à la réglementation ATEX (Responsable projets du candidat )</t>
  </si>
  <si>
    <r>
      <t xml:space="preserve">Les </t>
    </r>
    <r>
      <rPr>
        <sz val="11"/>
        <color rgb="FFFF3399"/>
        <rFont val="Arial Nova Light"/>
        <family val="2"/>
      </rPr>
      <t>titulaires de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d'un mode opératoire d'entretien et de maintenance des soupapes de sécurité qu’il installe. Ce mode opératoire est transmis au MOA par l’intermédiaire de la notice d’instructions.
Le mode opératoire prévoit les risques de blocage par la mousse, le gel et les corps étrangers.
Le </t>
    </r>
    <r>
      <rPr>
        <sz val="11"/>
        <color theme="3"/>
        <rFont val="Arial Nova Light"/>
        <family val="2"/>
      </rPr>
      <t xml:space="preserve">MOE </t>
    </r>
    <r>
      <rPr>
        <sz val="11"/>
        <color theme="1"/>
        <rFont val="Arial Nova Light"/>
        <family val="2"/>
      </rPr>
      <t xml:space="preserve">ou </t>
    </r>
    <r>
      <rPr>
        <sz val="11"/>
        <color theme="9" tint="-0.249977111117893"/>
        <rFont val="Arial Nova Light"/>
        <family val="2"/>
      </rPr>
      <t>contractant général,</t>
    </r>
    <r>
      <rPr>
        <sz val="11"/>
        <color theme="1"/>
        <rFont val="Arial Nova Light"/>
        <family val="2"/>
      </rPr>
      <t xml:space="preserve"> ou à défaut l’</t>
    </r>
    <r>
      <rPr>
        <sz val="11"/>
        <color rgb="FF00B0F0"/>
        <rFont val="Arial Nova Light"/>
        <family val="2"/>
      </rPr>
      <t>AMO</t>
    </r>
    <r>
      <rPr>
        <sz val="11"/>
        <color theme="1"/>
        <rFont val="Arial Nova Light"/>
        <family val="2"/>
      </rPr>
      <t>, vérifie le contenu et la bonne transmission au MOA de ces modes opératoires au sein de la notice d’instructions.</t>
    </r>
  </si>
  <si>
    <t>Mode opératoire d’entretien et de maintenance des soupapes qui prévoit les risques de blocage par la mousse, le gel et les corps étrangers (Responsable projets des lots méthanisation et valorisation et du contractant général)</t>
  </si>
  <si>
    <t>Vérification de la présence des modes opératoires d’entretien et de maintenance des soupapes de sécurité (Responsable projets MOE, contractant général et AMO.)</t>
  </si>
  <si>
    <t>Outil d’analyse des risques du chantier en respect du référentiel réglementaire applicable (notamment obligations du code du travail)</t>
  </si>
  <si>
    <t>Le candidat, lorsqu'il est amené à intervenir au sein d'un chantier clos avec un Plan Général de Coordination (PGC), doit envoyer au Coordonnateur Sécurité et Protection de la Santé (CSPS) désigné son Plan Particulier de Sécurité et de Protection de la Santé (PPSPS). Il doit aussi participer à la visite d'inspection préalable organisée avant toute intervention sur le chantier.
Le candidat est tenu de mettre à jour son PPSPS pour prendre en compte l'évolution des risques du chantier en cas de remarques sur son PPSPS, que ce soit lors de l'inspection préalable ou pendant toute la durée d'intervention sur le chantier.</t>
  </si>
  <si>
    <t xml:space="preserve">Aucune intervention avant visite préalable. </t>
  </si>
  <si>
    <t>Trame de PPSPS (Responsable HSE du candidat)</t>
  </si>
  <si>
    <t>PPSPS d’un projet avec suivi des éventuelles mises à jour (Responsable HSE du candidat. Validation par le CSPS )</t>
  </si>
  <si>
    <t>Outil de suivi des formations et habilitations du personnel de la structure candidate</t>
  </si>
  <si>
    <t>Le candidat définit par rapport à ses activités les formations aux règles de sécurité (machine, humaine, environnementale) nécessaires et obligatoires pour son personnel. Ces informations doivent figurer dans le document unique de l’entreprise du candidat.
Le candidat enregistre les habilitations et attestations de formation (nom des intervenants, titre de la formation, période de validité). Les habilitations et attestations de formation pourront être contrôlées (formation ATEX, habilitations électriques, CACES, HSE, etc…).</t>
  </si>
  <si>
    <t>Actualisation permanente du document unique en fonction de l'évolution des risques du travail, avec révision a minima annuelle.
Formations et habilitations à jour pour le personnel identifié comme exposé à des risques particuliers.</t>
  </si>
  <si>
    <t>Document unique de l’entreprise du candidat avec définition des unités de travail précisant les risques associés et les moyens de les maîtriser (Le dirigeant du candidat)</t>
  </si>
  <si>
    <t>Liste des salariés avec le détail (Responsable RH du candidat):
-     de l’identification pour les salariés des formations et habilitations obligatoires selon les fonctions occupées aux différentes unités de travail ;
-     des formations réalisées ;
-     de la date d’expiration des habilitations et des formations.</t>
  </si>
  <si>
    <t>Archivage des attestations de formation et des habilitations des salariés (Responsable RH du candidat)</t>
  </si>
  <si>
    <t xml:space="preserve">Formation HSE (hygiène sécurité et environnement) et diffusion des bonnes pratiques </t>
  </si>
  <si>
    <t xml:space="preserve">Le candidat prévoit des formations HSE régulières pour ses salariés. 
Il peut s'agir de la formation d'accueil des nouveaux salariés (présentation du document unique, mise à disposition d'EPI, formation sécurité et bonnes pratiques HSE...), des actions de prévention, d'information ou encore de formations pour les salariés déjà en poste.
Le candidat détermine le niveau de formation nécessaire pour chaque salarié.
Ainsi, les formations HSE s'appliquent à tous les salariés, mais doivent être adaptées aux responsabilités de chacun et aux risques auxquels ils s'exposent (notamment interventions sur site ou chantier). 
Le candidat organise une diffusion des retours d'incidents et des informations relatives aux questions d’hygiène sécurité et environnement en rapport avec ses activités. </t>
  </si>
  <si>
    <t>Liste des salariés avec le détail (Responsable HSE du candidat) :
-      identification pour les salariés des formations selon les fonctions occupées ;
-      dates des formations réalisées.</t>
  </si>
  <si>
    <t>Archivage des informations et des bonnes pratiques diffusées aux salariés (Responsable HSE du candidat)</t>
  </si>
  <si>
    <t>Archivage des attestations de formation des salariés en lien avec leurs fiches de postes (Responsable HSE du candidat)</t>
  </si>
  <si>
    <t>Formations HSE a minima une fois par an pour les salariés déjà en poste.
Liste des salariés mise à jour à chaque arrivée/départ de salarié et vérification semestrielle.</t>
  </si>
  <si>
    <t xml:space="preserve">Formation aux risques ATEX du personnel </t>
  </si>
  <si>
    <t>Le candidat adapte le niveau des formations ATEX GAZ de son personnel aux fonctions occupées (circulation en zone ATEX, installation/maintenance, conception…) formalisés par les unités de travail dans le document unique : 
•	les salariés allant sur site dans des zones ATEX doivent être titulaires a minima d’une formation interne ou externe permettant de circuler en zone ATEX. 
•	les salariés devant installer ou maintenir du matériel sur site en zone ATEX doivent posséder une formation externe permettant d’installer ou de maintenir du matériel en zone ATEX. 
•	les salariés réalisant et validant des calculs de conception ATEX doivent avoir une formation externe permettant de concevoir des équipements ATEX. 
La durée de validité des formations doit être suivie pour que les salariés soient toujours à jour dans leurs habilitations.</t>
  </si>
  <si>
    <t>Formations ATEX à jour pour le personnel identifié comme exposé à des risques particuliers.</t>
  </si>
  <si>
    <t>Liste des salariés avec le détail (Responsable RH du candidat) :
-	des fonctions occupées (circulation en zone ATEX, installation/maintenance, conception …) rattachées aux unités de travail ;
-	des formations ATEX réalisées ;
-	de la date d’expiration des formations ATEX ;
-	des formations ATEX à venir.</t>
  </si>
  <si>
    <t>Archivage des attestations de formation des salariés (Responsable RH du candidat)</t>
  </si>
  <si>
    <t>Formation à la prévention des risques chimiques sur les unités de méthanisation et valorisation du biogaz</t>
  </si>
  <si>
    <t>Le candidat s’assure que ses salariés participant à de la conception et intervenant sur site sont sensibilisés aux risques chimiques résultant des unités de méthanisation (H2S, NH3, anoxie, charbons actifs, réactifs et consommables…). Pour cela ils doivent avoir suivi une formation sur la prévention et la maîtrise des risques chimiques. Cette formation peut être interne ou externe.
Le candidat défini un planning de recyclage de ces formations et respecte ce programme. Lorsque nécessaire et selon le retour d’expérience du candidat et de la profession, le candidat adapte ces programmes de formation ou leurs fréquences.
Des bonnes pratiques, pour minimiser les risques, doivent être mises en place au sein de la structure du candidat.</t>
  </si>
  <si>
    <t>Formations aux risques chimiques à jour pour le personnel identifié comme exposé à des risques particuliers.
Respect du programme de formation défini par le candidat.</t>
  </si>
  <si>
    <t>Liste des salariés avec le détail (Responsable RH du candidat) :
-	des fonctions occupées (conception, installation, maintenance…) ;
-	dates des formations réalisées ;
-	des formations programmées.</t>
  </si>
  <si>
    <t>Définition des formations et du planning de recyclage nécessaires, au regard des activités des salariés (Responsable technique du candidat.)</t>
  </si>
  <si>
    <t>Liste des bonnes pratiques mises en place au sein de l’entreprise (Responsable technique du candidat)</t>
  </si>
  <si>
    <t>Habilitations aux risques électriques</t>
  </si>
  <si>
    <t>Le candidat doit adapter le niveau des habilitations électriques aux fonctions occupées par ses salariés. Ces fonctions sont rattachées aux unités de travail définies dans le document unique. Les salariés pouvant réaliser des consignations basses et/ou hautes tensions sont précisément identifiées.
Le candidat suit la durée de validité des habilitations des salariés et s’assure qu’elle est toujours à jour.
Avant de délivrer ou de renouveler l'habilitation à son salarié, l'employeur s'assure qu’il a reçu la formation théorique et pratique qui lui confère la connaissance des risques liés à l'électricité et des mesures à prendre.
L'employeur délivre un titre d'habilitation individuel à chacun de ses salariés concernés : ce document, signé par l'employeur et par le salarié, précise les symboles d'habilitation et le champ d'application (domaine de tension, ouvrages concernés).</t>
  </si>
  <si>
    <t>Habilitations électriques à jour pour le personnel identifié comme exposé à des risques particuliers.
Vérification annuelle a minima de la liste des salariés</t>
  </si>
  <si>
    <t>Liste des salariés avec le détail (Responsable RH du candidat):
-	des fonctions occupées rattachées aux unités de travail et précisant les éventuelles responsabilités de consignation ;
-	des habilitations électriques définies par l’employeur ;
-	des ouvrages et installations concernés ;
-	de la date d’expiration des habilitations électriques.</t>
  </si>
  <si>
    <t>Archivage des titres individuels d’habilitation des salariés (Responsable RH du candidat)</t>
  </si>
  <si>
    <t>E</t>
  </si>
  <si>
    <t>Technique (Général – Process)</t>
  </si>
  <si>
    <t xml:space="preserve">Vérification de la conception de la chaîne de méthanisation par rapport aux intrants </t>
  </si>
  <si>
    <r>
      <t>L’</t>
    </r>
    <r>
      <rPr>
        <sz val="11"/>
        <color rgb="FF00B0F0"/>
        <rFont val="Arial Nova Light"/>
        <family val="2"/>
      </rPr>
      <t>AMO</t>
    </r>
    <r>
      <rPr>
        <sz val="11"/>
        <color theme="1"/>
        <rFont val="Arial Nova Light"/>
        <family val="2"/>
      </rPr>
      <t xml:space="preserve"> définit en étude de faisabilité avec le MOA la liste des intrants (qualité/quantité) ainsi qu’un plan d’approvisionnement (saisonnalité, mode de livraison). Il dispose aussi d'un outil permettant de pré-dimensionner la chaîne de méthanisation à partir des intrants qu'il a définis.
Le </t>
    </r>
    <r>
      <rPr>
        <sz val="11"/>
        <color theme="3"/>
        <rFont val="Arial Nova Light"/>
        <family val="2"/>
      </rPr>
      <t>MOE</t>
    </r>
    <r>
      <rPr>
        <sz val="11"/>
        <color theme="1"/>
        <rFont val="Arial Nova Light"/>
        <family val="2"/>
      </rPr>
      <t>, dans le cadre des consultations pour le lot méthanisation, s’assure de la cohérence de la liste des intrants (qualité/quantité) et du plan d’approvisionnement définis par l’</t>
    </r>
    <r>
      <rPr>
        <sz val="11"/>
        <color rgb="FF00B0F0"/>
        <rFont val="Arial Nova Light"/>
        <family val="2"/>
      </rPr>
      <t>AMO</t>
    </r>
    <r>
      <rPr>
        <sz val="11"/>
        <color theme="1"/>
        <rFont val="Arial Nova Light"/>
        <family val="2"/>
      </rPr>
      <t xml:space="preserve"> selon le projet du MOA. 
Le </t>
    </r>
    <r>
      <rPr>
        <sz val="11"/>
        <color rgb="FFFF3399"/>
        <rFont val="Arial Nova Light"/>
        <family val="2"/>
      </rPr>
      <t xml:space="preserve">titulaire du lot méthanisation </t>
    </r>
    <r>
      <rPr>
        <sz val="11"/>
        <color theme="1"/>
        <rFont val="Arial Nova Light"/>
        <family val="2"/>
      </rPr>
      <t xml:space="preserve">et le </t>
    </r>
    <r>
      <rPr>
        <sz val="11"/>
        <color theme="9" tint="-0.249977111117893"/>
        <rFont val="Arial Nova Light"/>
        <family val="2"/>
      </rPr>
      <t>contractant général</t>
    </r>
    <r>
      <rPr>
        <sz val="11"/>
        <color theme="1"/>
        <rFont val="Arial Nova Light"/>
        <family val="2"/>
      </rPr>
      <t xml:space="preserve"> disposent d’outils permettant de :
•	définir les choix des techniques de réception, déconditionnement, stockage, préparation, introduction et méthanisation compatibles avec le plan d’approvisionnement ; 
•	adapter la conception de la chaîne de méthanisation au vu des intrants et des contraintes spécifiques du projet tels que définis dans les consultations ;
•	définir les paramètres de dimensionnement (notamment temps de séjours et charges organiques assurant une dégradation suffisante des matières et limitant les rejets atmosphériques au stockage des digestats).
La conception de la chaine de méthanisation est résumée au travers d’une fiche de synthèse reprenant les principaux paramètres de dimensionnement.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vérifie la cohérence des dimensionnements. Le </t>
    </r>
    <r>
      <rPr>
        <sz val="11"/>
        <color theme="3"/>
        <rFont val="Arial Nova Light"/>
        <family val="2"/>
      </rPr>
      <t>MOE</t>
    </r>
    <r>
      <rPr>
        <sz val="11"/>
        <color theme="1"/>
        <rFont val="Arial Nova Light"/>
        <family val="2"/>
      </rPr>
      <t xml:space="preserve"> s'assure notamment de l'adéquation entre l’ensemble des lots du projet.
Cette vérification est réalisée : 
•	dès la consultation sur la base de leurs réponses aux cahiers de charges de consultation ;
•	en études et avant le démarrage de la construction ;
•	après réalisation des travaux, avant la réception sur la base des ouvrages tel que réalisés.</t>
    </r>
  </si>
  <si>
    <t>Justification d'une dégradation des intrants permettant d'atteindre les performances de production biogaz définies au contrat.</t>
  </si>
  <si>
    <t>Outil de prédimensionnement de la chaine de méthanisation avec la synthèse des intrants définies avec le MOA (Responsable technique AMO)</t>
  </si>
  <si>
    <t>Cahier des charges pour la consultation des entreprises réalisant le lot méthanisation détaillant a minima (Responsable projets du MOE):
-	la liste des intrants (qualité, quantité, saisonnalité, modes de livraison) ;
-	les limites de fournitures attendues ;
-	les contraintes particulières (surfaces disponibles, hygiénisation, modes de livraison) ;</t>
  </si>
  <si>
    <t>Fiche de synthèse de la conception de la chaine de méthanisation détaillant a minima (Responsable projets du titulaire du lot méthanisation et contractant général) : 
-	les zones de stockage pour chaque typologie d’intrant;
-	les technologies d’incorporation (débits et fréquence de remplissage) ;
-	les technologies de préparation et transferts (broyage, pompage, autres) ;
-	la technologie de méthanisation retenue (nombre et typologie de cuve, voie (sèche, humide) et procédé (continu ou discontinu, mésophile ou thermophile)) ;
-	la dimension des ouvrages cuves (volumes totaux et volumes utiles) ;
-	les temps de séjours et charges organiques attendues ;
-	les débits d’intrants min/max /moyens ;
-	les débits et qualité biogaz attendus.</t>
  </si>
  <si>
    <t>Preuves de vérification de la conception en phase de consultation et en études avant construction (Responsable projets MOE ou contractant général) :
-	de l’adéquation entre le plan d’approvisionnement et le dimensionnement de la chaine de méthanisation ;
-	de la compatibilité du dimensionnement de la chaine de méthanisation avec ses interfaces directes, notamment stockage et valorisation du biogaz.</t>
  </si>
  <si>
    <t>Preuve de vérification de l’exécution après réalisation des ouvrages et avant réception (Responsable projets MOE ou contractant général) :
-	de la conformité entre les dimensionnements annoncés et la réalisation finales des ouvrages.</t>
  </si>
  <si>
    <t>Vérification de la conception du stockage biogaz et de la torchère automatique</t>
  </si>
  <si>
    <r>
      <t>L'</t>
    </r>
    <r>
      <rPr>
        <sz val="11"/>
        <color rgb="FF00B0F0"/>
        <rFont val="Arial Nova Light"/>
        <family val="2"/>
      </rPr>
      <t>AMO</t>
    </r>
    <r>
      <rPr>
        <sz val="11"/>
        <color theme="1"/>
        <rFont val="Arial Nova Light"/>
        <family val="2"/>
      </rPr>
      <t xml:space="preserve"> dispose en phase d’étude de faisabilité d'un outil permettant de pré-dimensionner la chaîne du stockage du biogaz à partir des estimations de production sur la chaîne de méthanisation et des dispositions sur la limitation des rejets de biogaz.
Le </t>
    </r>
    <r>
      <rPr>
        <sz val="11"/>
        <color theme="3"/>
        <rFont val="Arial Nova Light"/>
        <family val="2"/>
      </rPr>
      <t>MOE</t>
    </r>
    <r>
      <rPr>
        <sz val="11"/>
        <color theme="1"/>
        <rFont val="Arial Nova Light"/>
        <family val="2"/>
      </rPr>
      <t xml:space="preserve"> établit le type de stockage du biogaz ainsi que les modalités de contrôle qui seront utilisés dans le cadre des consultations pour le lot process méthanisation ou, en cas de gazomètre additionnel séparé des cuves, pour un lot dédié.
Il précise le scope des fournitures dans ses cahiers des charges. Ce scope inclut la présence obligatoire d’une torchère automatique fournie par le titulaire du lot méthanisation et asservie aux niveaux de pression ou remplissage biogaz des gazomètres et ciels gazeux.
Le </t>
    </r>
    <r>
      <rPr>
        <sz val="11"/>
        <color rgb="FFFF3399"/>
        <rFont val="Arial Nova Light"/>
        <family val="2"/>
      </rPr>
      <t>titulaire du lot méthanisation</t>
    </r>
    <r>
      <rPr>
        <sz val="11"/>
        <color theme="1"/>
        <rFont val="Arial Nova Light"/>
        <family val="2"/>
      </rPr>
      <t xml:space="preserve"> et le </t>
    </r>
    <r>
      <rPr>
        <sz val="11"/>
        <color theme="9" tint="-0.249977111117893"/>
        <rFont val="Arial Nova Light"/>
        <family val="2"/>
      </rPr>
      <t>contractant général</t>
    </r>
    <r>
      <rPr>
        <sz val="11"/>
        <color theme="1"/>
        <rFont val="Arial Nova Light"/>
        <family val="2"/>
      </rPr>
      <t xml:space="preserve"> disposent d’outils permettant de :
•	adapter la conception du stockage du biogaz au vu de la chaîne de méthanisation et des contraintes spécifiques du projet tels que définis dans les consultations ;
•	définir les choix des techniques de stockage et du traitement du biogaz au niveau des cuves (injection air ou O2)
•	définir les paramètres de dimensionnement ;
•	définir l’instrumentation et leur localisation ;
•	définir les équipements de sécurité et leur accessibilité ;
•	définir les paramètres de fonctionnement et notamment les pressions minimales, maximales et moyennes attendues.
Une attention particulière est portée à la gestion des surpressions gaz et notamment l’information disponible pour connaitre le stockage dynamique du biogaz au sein des ciels gazeux et gazomètres et éviter tout rejet de biogaz à l’atmosphère. 
Cette information précisément identifiée doit permettre :
•	de réguler la puissance de la valorisation du biogaz ;
•	de piloter les démarrages/arrêts de la torchère.
La conception du stockage du biogaz est résumée au travers d’une fiche synthèse reprenant les principaux paramètres de dimensionnement ainsi qu’une analyse fonctionnelle détaillant l'ensemble des possibilités de destruction et d’évacuation du biogaz (y compris hors lot), avec leurs priorités.
Le </t>
    </r>
    <r>
      <rPr>
        <sz val="11"/>
        <color theme="3"/>
        <rFont val="Arial Nova Light"/>
        <family val="2"/>
      </rPr>
      <t>MOE</t>
    </r>
    <r>
      <rPr>
        <sz val="11"/>
        <color theme="1"/>
        <rFont val="Arial Nova Light"/>
        <family val="2"/>
      </rPr>
      <t xml:space="preserve"> ou </t>
    </r>
    <r>
      <rPr>
        <sz val="11"/>
        <color theme="9" tint="-0.249977111117893"/>
        <rFont val="Arial Nova Light"/>
        <family val="2"/>
      </rPr>
      <t xml:space="preserve">contractant général </t>
    </r>
    <r>
      <rPr>
        <sz val="11"/>
        <color theme="1"/>
        <rFont val="Arial Nova Light"/>
        <family val="2"/>
      </rPr>
      <t>vérifie la cohérence des dimensionnements. Le MOE s'assure notamment de l'adéquation entre l’ensemble des lots du projet. Il contrôle notamment la cohérence de l’analyse fonctionnelle pour la destruction et l’évacuation du biogaz en cas de surpression. Il s’assure également qu’un arrêt et démarrage de la torchère ne perturbe pas la valorisation.
Cette vérification est réalisée : 
•	dès la consultation sur la base des réponses aux cahiers de charges de consultation ;
•	en études et avant le démarrage de la construction ;
•	après réalisation des travaux, avant la réception sur la base des ouvrages tel que réalisés.</t>
    </r>
  </si>
  <si>
    <t>Outil de prédimensionnement de la chaine du stockage du biogaz en étude de faisabilité (Responsable technique AMO)</t>
  </si>
  <si>
    <t>Torchère automatique asservie aux niveaux de pression ou de remplissage biogaz des gazomètres et ciels gazeux pour garantir une destruction de la totalité du biogaz produit avant le recours à des rejets à l’atmosphère via les soupapes de sécurité.
Torchère fonctionnelle avant l’ensemencement de l’unité de méthanisation.
Teneur en H2S conforme à la réglementation en vigueur pour la sortie de stockage biogaz. 
Utilisation d’équipements adaptés et identifiés pour le transfert d’oxygène (ligne dégraissée, vannes de sécurité).
Accessibilité des soupapes de sécurité et évents pour permettre les contrôles et maintenances.</t>
  </si>
  <si>
    <t>Cahier des charges pour la consultation des entreprises réalisant le lot méthanisation ou gazomètre complémentaire détaillant a minima (Responsable projets MOE) :
-	le type du stockage biogaz ;
-	le scope des fournitures dont la présence d’une torchère automatique asservie aux niveaux de pression ou remplissage biogaz des gazomètres et ciels gazeux.</t>
  </si>
  <si>
    <t>Fiche de synthèse de la conception du stockage du biogaz détaillant a minima (Responsable projets du titulaire du lot méthanisation et contractant général) : 
-	la technique de stockage du biogaz (ciel gazeux, gazomètre sur cuve simple ou double membranes, gazomètre au sol) ;
-	les dimensions des ouvrages gazomètres (volumes et pressions de service) ;
-	le traitement du biogaz pour réduction in-situ de l’H2S par injection d’air ou d’oxygène ;
-	l’instrumentation (capteurs de pression, indicateur de disponibilité gaz pour le pilotage de la valorisation biogaz) et leur localisation ;
-	les équipements de sécurité associés (soupapes et vannes de sécurité) et leur accessibilité pour contrôles et maintenance ;
-	le dimensionnement des soupapes de sécurité, des évents et de la torchère ;
-	les paramètres d’exploitation (niveaux de remplissage, pressions de service minimales et maximales des gazomètres et ciels gazeux) et gestion des surpressions de gaz ;
-	l’asservissement de la torchère (analyse fonctionnelle).</t>
  </si>
  <si>
    <t>Preuves de vérification de la conception en phase de consultation et en études avant construction (Responsable projets MOE ou contractant général) :
-	de l’adéquation entre la chaîne de méthanisation et le dimensionnement du stockage du biogaz ;
-	de la compatibilité du dimensionnement du stockage du biogaz avec ses interfaces directes, notamment valorisation du biogaz ;
-	de la cohérence de l’analyse fonctionnelle pour la destruction et l’évacuation du biogaz en excès.</t>
  </si>
  <si>
    <t xml:space="preserve">Vérification de la conception de la chaîne valorisation du biogaz </t>
  </si>
  <si>
    <r>
      <t>L'</t>
    </r>
    <r>
      <rPr>
        <sz val="11"/>
        <color rgb="FF00B0F0"/>
        <rFont val="Arial Nova Light"/>
        <family val="2"/>
      </rPr>
      <t>AMO</t>
    </r>
    <r>
      <rPr>
        <sz val="11"/>
        <color theme="1"/>
        <rFont val="Arial Nova Light"/>
        <family val="2"/>
      </rPr>
      <t xml:space="preserve"> dispose en phase d’étude de faisabilité d'un outil permettant de pré-dimensionner la chaîne gaz au vu de la prévision de production de biogaz (qualité, quantité et saisonnalité) et en adéquation avec les autres lots qu’il a prédéfinis (notamment lot process méthanisation). Cet outil intègre les résultats des études de préfaisabilité ou faisabilité d’injection de biométhane ou d’électricité réalisées auprès du gestionnaire de réseau.
Le </t>
    </r>
    <r>
      <rPr>
        <sz val="11"/>
        <color theme="3"/>
        <rFont val="Arial Nova Light"/>
        <family val="2"/>
      </rPr>
      <t>MOE</t>
    </r>
    <r>
      <rPr>
        <sz val="11"/>
        <color theme="1"/>
        <rFont val="Arial Nova Light"/>
        <family val="2"/>
      </rPr>
      <t>, dans le cadre des consultations pour le lot valorisation du biogaz, s’assure que les données transmises par l’</t>
    </r>
    <r>
      <rPr>
        <sz val="11"/>
        <color rgb="FF00B0F0"/>
        <rFont val="Arial Nova Light"/>
        <family val="2"/>
      </rPr>
      <t>AMO</t>
    </r>
    <r>
      <rPr>
        <sz val="11"/>
        <color theme="1"/>
        <rFont val="Arial Nova Light"/>
        <family val="2"/>
      </rPr>
      <t xml:space="preserve"> (en termes de qualité, quantité et saisonnalité de la production de biogaz) sont cohérentes avec le projet du MOA. Il précise également :
•	le type de valorisation attendu en définissant les capacités nominales, maximales et minimales pour chaque débouché ;
•	le scope de fourniture.
Le </t>
    </r>
    <r>
      <rPr>
        <sz val="11"/>
        <color theme="5"/>
        <rFont val="Arial Nova Light"/>
        <family val="2"/>
      </rPr>
      <t>titulaire de lot valorisation</t>
    </r>
    <r>
      <rPr>
        <sz val="11"/>
        <color theme="1"/>
        <rFont val="Arial Nova Light"/>
        <family val="2"/>
      </rPr>
      <t xml:space="preserve"> et le </t>
    </r>
    <r>
      <rPr>
        <sz val="11"/>
        <color theme="9" tint="-0.249977111117893"/>
        <rFont val="Arial Nova Light"/>
        <family val="2"/>
      </rPr>
      <t>contractant général</t>
    </r>
    <r>
      <rPr>
        <sz val="11"/>
        <color theme="1"/>
        <rFont val="Arial Nova Light"/>
        <family val="2"/>
      </rPr>
      <t xml:space="preserve"> disposent d'un outil permettant de :
•	définir les choix des techniques de valorisation du biogaz à partir des productions prévisionnelles définies dans les consultations et du type de valorisation attendu ;
•	adapter la conception de la chaîne de valorisation du biogaz au vu des contraintes spécifiques du projet telles que définies dans les consultations ;
•	définir les paramètres de dimensionnement et les spécifications des équipements.
Une attention particulière est portée à la gestion des surpressions gaz et à la capacité de l’unité de valorisation à réduire un surplus ou rattraper un arrêt de production biogaz en respectant notamment les capacités maximales prévues.
La conception de la chaîne de valorisation du biogaz est résumée au travers d’une fiche synthèse reprenant les principaux paramètres de dimensionnement.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vérifie la cohérence des dimensionnements. Le </t>
    </r>
    <r>
      <rPr>
        <sz val="11"/>
        <color theme="3"/>
        <rFont val="Arial Nova Light"/>
        <family val="2"/>
      </rPr>
      <t>MOE</t>
    </r>
    <r>
      <rPr>
        <sz val="11"/>
        <color theme="1"/>
        <rFont val="Arial Nova Light"/>
        <family val="2"/>
      </rPr>
      <t xml:space="preserve"> s'assure notamment de l'adéquation entre l’ensemble des lots du projet.
Cette vérification est réalisée : 
•	dès la consultation sur la base des réponses aux cahiers de charges de consultation ;
•	en études et avant le démarrage de la construction ;
•	après réalisation des travaux, avant la réception sur la base des ouvrages tel que réalisés.</t>
    </r>
  </si>
  <si>
    <t>Intégration dans l’outil d’un surdimensionnement de la capacité d’épuration du biogaz (ajout d’une réserve) selon un % défini au contrat par rapport à la capacité contractuelle maximale Cmax du gestionnaire de réseau.
Rejets en CH4 inférieurs à 1% de la production.</t>
  </si>
  <si>
    <t>Outil de prédimensionnement de la chaine de valorisation du biogaz au vu de la prévision de production de biogaz (Responsable technique de l'AMO)</t>
  </si>
  <si>
    <t>Cahier des charges pour la consultation des entreprises réalisant le lot valorisation du biogaz détaillant a minima (Responsable projets du MOE) :
-	le type de valorisation attendu (cogénération, injection, mixte) en définissant les capacités nominales, maximales et minimales pour chaque débouché ;
-	le scope et les limites de fournitures ;
-	les contraintes particulières.</t>
  </si>
  <si>
    <t>Fiche de synthèse de la conception de la chaine de valorisation du biogaz détaillant a minima (Responsable projets du titulaire de lot valorisation et contractant général) :
-	la technologie et les étapes de la valorisation retenue ;
-	les paramètres de dimensionnement et spécifications des équipements implantés ;
-	la gestion des surpressions de gaz.</t>
  </si>
  <si>
    <t>Preuves de vérification de la conception en phase de consultation et en études avant construction (Responsable projets MOE ou contractant général) :
-	de l’adéquation entre la prévision de biogaz et le dimensionnement de la chaine de valorisation ;
-	de la concordance entre le dimensionnement et les spécifications des équipements ;
-	de la gestion des surpressions gaz ;
-	de la compatibilité de la chaîne de valorisation du biogaz avec ses interfaces directes, notamment le lot méthanisation.</t>
  </si>
  <si>
    <t>Vérification de la conception pour la chaîne de traitement et stockage des digestats</t>
  </si>
  <si>
    <r>
      <t>L'</t>
    </r>
    <r>
      <rPr>
        <sz val="11"/>
        <color rgb="FF00B0F0"/>
        <rFont val="Arial Nova Light"/>
        <family val="2"/>
      </rPr>
      <t>AMO</t>
    </r>
    <r>
      <rPr>
        <sz val="11"/>
        <color theme="1"/>
        <rFont val="Arial Nova Light"/>
        <family val="2"/>
      </rPr>
      <t xml:space="preserve"> dispose en phase d’étude de faisabilité d'un outil permettant de pré-dimensionner la chaîne de traitement et stockage des digestats suivant les dispositions réglementaires en vigueur et à partir des données qu'il possède (intrants, technologie de méthanisation, prévision de production de digestats et débouchés pour les digestats selon les contraintes locales, qualité, quantité, saisonnalité, périodes de stockage et de retour au sol) qu'il a définies avec le MOA. Cette chaîne est en adéquation avec les autres lots qu’il a définis (notamment le lot méthanisation).
Le </t>
    </r>
    <r>
      <rPr>
        <sz val="11"/>
        <color theme="3"/>
        <rFont val="Arial Nova Light"/>
        <family val="2"/>
      </rPr>
      <t>MOE</t>
    </r>
    <r>
      <rPr>
        <sz val="11"/>
        <color theme="1"/>
        <rFont val="Arial Nova Light"/>
        <family val="2"/>
      </rPr>
      <t>, dans le cadre des consultations pour le lot traitement et stockage des digestats, s’assure que les données transmises par l’</t>
    </r>
    <r>
      <rPr>
        <sz val="11"/>
        <color rgb="FF00B0F0"/>
        <rFont val="Arial Nova Light"/>
        <family val="2"/>
      </rPr>
      <t>AMO</t>
    </r>
    <r>
      <rPr>
        <sz val="11"/>
        <color theme="1"/>
        <rFont val="Arial Nova Light"/>
        <family val="2"/>
      </rPr>
      <t xml:space="preserve"> concernant les caractéristiques des digestats sont en cohérence avec le projet du MOA et suivent les dispositions réglementaires en vigueur sur le stockage des digestats.
Le</t>
    </r>
    <r>
      <rPr>
        <sz val="11"/>
        <color rgb="FFFF3399"/>
        <rFont val="Arial Nova Light"/>
        <family val="2"/>
      </rPr>
      <t xml:space="preserve"> titulaire du lot méthanisation</t>
    </r>
    <r>
      <rPr>
        <sz val="11"/>
        <color theme="1"/>
        <rFont val="Arial Nova Light"/>
        <family val="2"/>
      </rPr>
      <t xml:space="preserve"> et le </t>
    </r>
    <r>
      <rPr>
        <sz val="11"/>
        <color theme="9" tint="-0.249977111117893"/>
        <rFont val="Arial Nova Light"/>
        <family val="2"/>
      </rPr>
      <t>contractant général</t>
    </r>
    <r>
      <rPr>
        <sz val="11"/>
        <color theme="1"/>
        <rFont val="Arial Nova Light"/>
        <family val="2"/>
      </rPr>
      <t xml:space="preserve"> disposent d'un outil permettant de :
•	définir les choix des techniques de la chaîne de traitement et stockage des digestats au vu des données (prévision de production de digestat et débouché pour les digestats) ;
•	adapter la conception de la chaîne de traitement et stockage des digestats au vu des contraintes spécifiques du projet telles que définies dans les consultations ;
•	définir les paramètres de dimensionnement (notamment le temps de stockage par rapport aux périodes de retour au sol possible).
Les digestats lors du stockage doivent être couverts pour limiter au maximum les émissions de méthane et d’ammoniac.
La conception de la chaine de traitement et stockage des digestats est résumée au travers d’une fiche synthèse reprenant les principaux paramètres de dimensionnement.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vérifie la cohérence des dimensionnements. Le </t>
    </r>
    <r>
      <rPr>
        <sz val="11"/>
        <color theme="3"/>
        <rFont val="Arial Nova Light"/>
        <family val="2"/>
      </rPr>
      <t>MOE</t>
    </r>
    <r>
      <rPr>
        <sz val="11"/>
        <color theme="1"/>
        <rFont val="Arial Nova Light"/>
        <family val="2"/>
      </rPr>
      <t xml:space="preserve"> s'assure notamment de l'adéquation entre l’ensemble des lots du projet.
Cette vérification est réalisée : 
•	dès la consultation sur la base de leurs réponses aux cahiers de charges de consultation ;
•	en études et avant le démarrage de la construction ;
•	après réalisation des travaux, avant la réception sur la base des ouvrages tel que réalisés.</t>
    </r>
  </si>
  <si>
    <t>Intégration dans l’outil d’un surdimensionnement de la capacité de stockage des digestats (ajout d’une réserve) selon un % défini au contrat par rapport à la production estimée de digestats.
Assurer la couverture des digestats.</t>
  </si>
  <si>
    <t>Cahier des charges pour la consultation des entreprises réalisant le lot traitement et stockage des digestats détaillant a minima (Responsable projets MOE ) :
-	la liste des digestats produits (qualité, quantité, saisonnalité) ;
-	le scope et les limites de fournitures ;
-	les contraintes particulières (surfaces disponibles, points de la réglementation en vigueur, périodes de stockage et de retour au sol).</t>
  </si>
  <si>
    <t>Fiche de synthèse de la conception de la chaine de traitement et stockage des digestats détaillant a minima (Responsable projets du titulaire du lot méthanisation et contractant général) : 
-	les technologies de séparation, traitement et transferts (broyage, pompage, autres) ;
-	les spécifications des équipements ;
-	les débits de matières digestats produits ;
-	les zones de stockage pour chaque typologie de matière produite ;
-	les capacités de stockage ;
-	la couverture des digestats et maitrise des émissions fugitives.</t>
  </si>
  <si>
    <t>Preuves de vérification de la conception en phase de consultation et en études avant construction (Responsable projets MOE ou contractant général) :
-	de l’adéquation entre le plan de production des digestats et le dimensionnement de la chaine de traitement et stockage des digestats ;
-	de la compatibilité du dimensionnement de la chaine de traitement et stockage des digestats avec ses interfaces directes, notamment méthanisation ;
-	de la concordance entre le dimensionnement et les spécifications des équipements ;
-	de la couverture du digestat lors du stockage.</t>
  </si>
  <si>
    <t>Preuve de vérification de l’exécution après réalisation des ouvrages et avant réception (Responsable projets MOE ou contractant général) :
-	de la conformité entre les dimensionnements annoncés et la réalisation finales des ouvrages ;
-	de la couverture de stockage du digestat.</t>
  </si>
  <si>
    <r>
      <t xml:space="preserve">Outil de prédimensionnement de la chaine de </t>
    </r>
    <r>
      <rPr>
        <sz val="11"/>
        <color theme="1"/>
        <rFont val="Arial Nova Light"/>
        <family val="2"/>
      </rPr>
      <t>traitement et stockage des digestats</t>
    </r>
    <r>
      <rPr>
        <sz val="11"/>
        <color rgb="FF000000"/>
        <rFont val="Arial Nova Light"/>
        <family val="2"/>
      </rPr>
      <t xml:space="preserve"> (Responsable technique AMO)</t>
    </r>
  </si>
  <si>
    <t>Vérification de la chaîne de confinement et traitement des émissions gazeuses et nuisances olfactives (hors biogaz)</t>
  </si>
  <si>
    <t>Conception permettant de ne pas dépasser les limites réglementaires et permettant des évolutions.
Vérification du fonctionnement efficace des dispositifs de gestion des odeurs avant et après la montée en charge.</t>
  </si>
  <si>
    <t>Outil de détermination des risques d’émissions gazeuses et nuisances olfactives (Responsable technique de l’AMO )</t>
  </si>
  <si>
    <t>Preuve d’organisation d’une analyse de l’état de perception odorante avec le MOA (Responsable projets de l’AMO)</t>
  </si>
  <si>
    <t>Cahier des charges pour la consultation des entreprises réalisant le lot méthanisation précisant les risques d’émissions gazeuses et nuisances olfactives et la nécessité d’y remédier (Responsable projets du MOE)</t>
  </si>
  <si>
    <t>Fiche de synthèse de la conception de la chaîne de confinement et traitement des émissions gazeuses et nuisances olfactives (Responsable projets du titulaire du lot méthanisation ou contractant général)</t>
  </si>
  <si>
    <t>Présence dans la notice d’instructions d’un mode opératoire expliquant la gestion de la chaîne de confinement des odeurs (Responsable projets du titulaire du lot méthanisation ou contractant général)</t>
  </si>
  <si>
    <t>Preuves de vérification de la conception en phase de consultation et en études avant construction (Responsable projets du MOE ou contractant général) :
-	de l’adéquation avec les données fournies ;
-	de la compatibilité du dimensionnement de la chaine de confinement avec ses interfaces directes.</t>
  </si>
  <si>
    <t>Preuve de vérification de l’exécution après réalisation des ouvrages et avant réception (Responsable projets du MOE ou contractant général) :
-	conformité entre les dimensionnements annoncés et la réalisation finale des ouvrages.</t>
  </si>
  <si>
    <r>
      <t>L'</t>
    </r>
    <r>
      <rPr>
        <sz val="11"/>
        <color rgb="FF00B0F0"/>
        <rFont val="Arial Nova Light"/>
        <family val="2"/>
      </rPr>
      <t xml:space="preserve">AMO </t>
    </r>
    <r>
      <rPr>
        <sz val="11"/>
        <color theme="1"/>
        <rFont val="Arial Nova Light"/>
        <family val="2"/>
      </rPr>
      <t xml:space="preserve">dispose en phase d’étude de faisabilité d'un outil permettant de prédéterminer les risques d’émissions gazeuses et olfactives (notamment NH3, H2S et odeurs diverses) au vu des données fournies par le MOA (intrants, prévision de production de digestats et débouché pour les digestats) et en adéquation avec les autres lots (notamment le lot process méthanisation). Il intègre dans son analyse la nécessité de la prévention des émissions gazeuses et nuisances olfactives. Il organise avec le MOA l’analyse de l’état de perception odorante.
Le </t>
    </r>
    <r>
      <rPr>
        <sz val="11"/>
        <color theme="3"/>
        <rFont val="Arial Nova Light"/>
        <family val="2"/>
      </rPr>
      <t>MOE</t>
    </r>
    <r>
      <rPr>
        <sz val="11"/>
        <color theme="1"/>
        <rFont val="Arial Nova Light"/>
        <family val="2"/>
      </rPr>
      <t xml:space="preserve"> identifie pour les consultations les risques d’émissions gazeuses et nuisances olfactives au vu des données transmises par l’</t>
    </r>
    <r>
      <rPr>
        <sz val="11"/>
        <color rgb="FF00B0F0"/>
        <rFont val="Arial Nova Light"/>
        <family val="2"/>
      </rPr>
      <t>AMO</t>
    </r>
    <r>
      <rPr>
        <sz val="11"/>
        <color theme="1"/>
        <rFont val="Arial Nova Light"/>
        <family val="2"/>
      </rPr>
      <t xml:space="preserve"> (intrants, prévision de production de digestats et débouché pour les digestats) et en adéquation avec les autres lots du projet. 
Le </t>
    </r>
    <r>
      <rPr>
        <sz val="11"/>
        <color rgb="FFFF3399"/>
        <rFont val="Arial Nova Light"/>
        <family val="2"/>
      </rPr>
      <t xml:space="preserve">titulaire de lot méthanisation </t>
    </r>
    <r>
      <rPr>
        <sz val="11"/>
        <color theme="1"/>
        <rFont val="Arial Nova Light"/>
        <family val="2"/>
      </rPr>
      <t xml:space="preserve">et le </t>
    </r>
    <r>
      <rPr>
        <sz val="11"/>
        <color theme="9" tint="-0.249977111117893"/>
        <rFont val="Arial Nova Light"/>
        <family val="2"/>
      </rPr>
      <t xml:space="preserve">contractant général </t>
    </r>
    <r>
      <rPr>
        <sz val="11"/>
        <color theme="1"/>
        <rFont val="Arial Nova Light"/>
        <family val="2"/>
      </rPr>
      <t>disposent d'un outil permettant de concevoir la chaîne de traitement des émissions gazeuses et des nuisances olfactives au vu des données (intrants, prévision de production de digestats et débouché pour les digestats) fournies lors des consultations. Cette conception prévoie autant que possible la capacité à ajouter des équipements de traitement ultérieurs en cas d’évolution des conditions d’exploitation du site. 
La chaîne de confinement et de traitement comprend :
•	des moyens de détection réglés en dessous des valeurs réglementaires ;
•	un positionnement adapté des équipements potentiellement émetteurs de gaz ou d’odeurs pour limiter l’exposition des opérateurs ou des zones tampons autour des équipements ;
•	un fonctionnement du process, lorsque possible, en pressions négatives ;
•	des couvertures des zones d’émission.
La conception de la chaine de traitement des odeurs est résumée au travers d’une fiche de synthèse reprenant les principaux paramètres de dimensionnement.
Un mode opératoire est établi et intégré à la notice d’instructions pour expliquer la gestion de la chaîne de confinement et sensibiliser le personnel de l’exploitant aux risques engendrés par l’émission de certains gaz (notamment H2S et NH3).
Le</t>
    </r>
    <r>
      <rPr>
        <sz val="11"/>
        <color theme="3"/>
        <rFont val="Arial Nova Light"/>
        <family val="2"/>
      </rPr>
      <t xml:space="preserve"> 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vérifie la cohérence des dimensionnements. Le </t>
    </r>
    <r>
      <rPr>
        <sz val="11"/>
        <color theme="3"/>
        <rFont val="Arial Nova Light"/>
        <family val="2"/>
      </rPr>
      <t xml:space="preserve">MOE </t>
    </r>
    <r>
      <rPr>
        <sz val="11"/>
        <color theme="1"/>
        <rFont val="Arial Nova Light"/>
        <family val="2"/>
      </rPr>
      <t>s'assure notamment de l'adéquation entre l’ensemble des lots du projet.
Cette vérification est réalisée : 
•	dès la consultation sur la base de leurs réponses aux cahiers de charges de consultation ;
•	en études et avant le démarrage de la construction ;
•	après réalisation des travaux, avant la réception sur la base des ouvrages tel que réalisés.</t>
    </r>
  </si>
  <si>
    <t>Représentation des flux du projet</t>
  </si>
  <si>
    <r>
      <t>Le candidat dispose d'outils permettant de représenter les flux du projet, que ce soient des flux matières (intrants, digestats, biogaz), énergies (boucles de chaleur …) ou des flux d’informations (capteurs, enregistrements, boucles sécurité …).
Le candidat possède pour la représentation des flux d’un projet :
•	d’un archivage des versions avec l’identification de la version « Tel que Construit » ;
•	de représentations conformes à une norme définie et en vigueur pour les PID ;
•	d’une représentation des limites d’interfaces et de fournitures entre les lots et avec le MOA ;
•	de légendes précises.
L'</t>
    </r>
    <r>
      <rPr>
        <sz val="11"/>
        <color rgb="FF00B0F0"/>
        <rFont val="Arial Nova Light"/>
        <family val="2"/>
      </rPr>
      <t>AMO</t>
    </r>
    <r>
      <rPr>
        <sz val="11"/>
        <color theme="1"/>
        <rFont val="Arial Nova Light"/>
        <family val="2"/>
      </rPr>
      <t xml:space="preserve"> n'est pas concerné par la réalisation d'un PID détaillé mais doit fournir en étude de faisabilité un PFD global du projet.
Le</t>
    </r>
    <r>
      <rPr>
        <sz val="11"/>
        <color theme="3"/>
        <rFont val="Arial Nova Light"/>
        <family val="2"/>
      </rPr>
      <t xml:space="preserve"> MOE</t>
    </r>
    <r>
      <rPr>
        <sz val="11"/>
        <color theme="1"/>
        <rFont val="Arial Nova Light"/>
        <family val="2"/>
      </rPr>
      <t xml:space="preserve"> ou contractant général vérifie l'ensemble des PFD et PID "Tel que Construit" et réalise un recueil de ces derniers pour le MOA.
L'</t>
    </r>
    <r>
      <rPr>
        <sz val="11"/>
        <color rgb="FF00B0F0"/>
        <rFont val="Arial Nova Light"/>
        <family val="2"/>
      </rPr>
      <t>AMO</t>
    </r>
    <r>
      <rPr>
        <sz val="11"/>
        <color theme="1"/>
        <rFont val="Arial Nova Light"/>
        <family val="2"/>
      </rPr>
      <t xml:space="preserve"> conseille le MOA dans la validation de ces documents avant la réception de l'unité.</t>
    </r>
  </si>
  <si>
    <t>Réalisation pour chaque projet du Process Flow Diagram (PFD) et du Piping &amp; Instrumentation Diagram (PID) a minima.
Version numérique sans notes manuscrites des PFD et PID "Tel que Construit".</t>
  </si>
  <si>
    <t>Représentation des flux d’un projet comprenant (Responsable technique du candidat) :
-	de représentations conformes à une norme définie et en vigueur pour les PID ;
-	d’une représentation des limites d’interfaces et de fournitures entre les lots et avec le MOA ;
-	de légendes précise précises.</t>
  </si>
  <si>
    <t>Outils de représentations (PID et PFD) des flux d’un projet (Responsable technique du candidat)</t>
  </si>
  <si>
    <t>Archivage des représentations des flux avec l’identification de la version « Tel que Construit » (Responsable projets du candidat)</t>
  </si>
  <si>
    <t>Transmission au MOA de la version « Tel que Construit » des PID et PFD (version « projet en étude de faisabilité » pour l’AMO) (Responsable projets du candidat )</t>
  </si>
  <si>
    <t>Preuve de vérification de l’ensemble des PFD et PID "Tel que Construit" (Responsable projets du MOE ou contractant général)</t>
  </si>
  <si>
    <t>Avis transmis au MOA sur le recueil des PID et PFD "Tel que Construit" (Responsable projets de l’AMO)</t>
  </si>
  <si>
    <t>Bilan matière</t>
  </si>
  <si>
    <t>11//02/2022</t>
  </si>
  <si>
    <r>
      <t>Le candidat dispose d'un outil de calculs des bilans matières qu’il alimente à partir des spécifications des équipements. 
L'</t>
    </r>
    <r>
      <rPr>
        <sz val="11"/>
        <color rgb="FF00B0F0"/>
        <rFont val="Arial Nova Light"/>
        <family val="2"/>
      </rPr>
      <t>AMO r</t>
    </r>
    <r>
      <rPr>
        <sz val="11"/>
        <color theme="1"/>
        <rFont val="Arial Nova Light"/>
        <family val="2"/>
      </rPr>
      <t>éalise en étude de faisabilité un bilan matière permettant de réaliser le business plan et les documents de consultations. 
Le</t>
    </r>
    <r>
      <rPr>
        <sz val="11"/>
        <color theme="3"/>
        <rFont val="Arial Nova Light"/>
        <family val="2"/>
      </rPr>
      <t xml:space="preserve"> MOE </t>
    </r>
    <r>
      <rPr>
        <sz val="11"/>
        <color theme="1"/>
        <rFont val="Arial Nova Light"/>
        <family val="2"/>
      </rPr>
      <t xml:space="preserve">ou </t>
    </r>
    <r>
      <rPr>
        <sz val="11"/>
        <color theme="9" tint="-0.249977111117893"/>
        <rFont val="Arial Nova Light"/>
        <family val="2"/>
      </rPr>
      <t xml:space="preserve">contractant général </t>
    </r>
    <r>
      <rPr>
        <sz val="11"/>
        <color theme="1"/>
        <rFont val="Arial Nova Light"/>
        <family val="2"/>
      </rPr>
      <t>dispose d'un mode opératoire de vérification du bilan matière de l'ensemble de la chaine de production, lui permettant notamment :
•	de vérifier la cohérence du bilan matière fourni par l’</t>
    </r>
    <r>
      <rPr>
        <sz val="11"/>
        <color rgb="FF00B0F0"/>
        <rFont val="Arial Nova Light"/>
        <family val="2"/>
      </rPr>
      <t>AMO</t>
    </r>
    <r>
      <rPr>
        <sz val="11"/>
        <color theme="1"/>
        <rFont val="Arial Nova Light"/>
        <family val="2"/>
      </rPr>
      <t xml:space="preserve"> selon le projet du MOA ;
•	de réaliser les dossiers de consultations ;
•	d'évaluer les équipements ou process limitant (identification des capacités minimum/moyenne/maximum) ;
•	de transmettre au MOA une synthèse précise du bilan matière du projet.
Les </t>
    </r>
    <r>
      <rPr>
        <sz val="11"/>
        <color rgb="FFFF3399"/>
        <rFont val="Arial Nova Light"/>
        <family val="2"/>
      </rPr>
      <t xml:space="preserve">titulaires des lots méthanisation </t>
    </r>
    <r>
      <rPr>
        <sz val="11"/>
        <color theme="1"/>
        <rFont val="Arial Nova Light"/>
        <family val="2"/>
      </rPr>
      <t xml:space="preserve">et </t>
    </r>
    <r>
      <rPr>
        <sz val="11"/>
        <color theme="5"/>
        <rFont val="Arial Nova Light"/>
        <family val="2"/>
      </rPr>
      <t>valorisation</t>
    </r>
    <r>
      <rPr>
        <sz val="11"/>
        <color theme="1"/>
        <rFont val="Arial Nova Light"/>
        <family val="2"/>
      </rPr>
      <t>, ainsi que le</t>
    </r>
    <r>
      <rPr>
        <sz val="11"/>
        <color theme="9" tint="-0.249977111117893"/>
        <rFont val="Arial Nova Light"/>
        <family val="2"/>
      </rPr>
      <t xml:space="preserve"> contractant général</t>
    </r>
    <r>
      <rPr>
        <sz val="11"/>
        <color theme="1"/>
        <rFont val="Arial Nova Light"/>
        <family val="2"/>
      </rPr>
      <t>, fournissent un bilan matière présentant les performances attendues et garanties sur la base des intrants définies dans les documents de consultations. Les performances garanties et les capacités min/moyen/max sont précisément identifiées sur le bilan matière.
L'</t>
    </r>
    <r>
      <rPr>
        <sz val="11"/>
        <color rgb="FF00B0F0"/>
        <rFont val="Arial Nova Light"/>
        <family val="2"/>
      </rPr>
      <t xml:space="preserve">AMO </t>
    </r>
    <r>
      <rPr>
        <sz val="11"/>
        <color theme="1"/>
        <rFont val="Arial Nova Light"/>
        <family val="2"/>
      </rPr>
      <t>réalise avant réception une analyse comparative des bilans matières reçus par le MOA. Ses conclusions alimentent l'analyse de cohérence entre études de faisabilité et construction.</t>
    </r>
  </si>
  <si>
    <t>Identification précise des capacités minimales et maximales pour chaque projet.</t>
  </si>
  <si>
    <t>Outil de calculs des bilans matières (Responsable technique du candidat)</t>
  </si>
  <si>
    <t>Bilan matière en étude de faisabilité pour chaque projet (Responsable technique de l’AMO)</t>
  </si>
  <si>
    <t>Mode opératoire de vérification du bilan matière de la chaine de production et permettant notamment d'évaluer les équipements ou process limitant (Responsable technique du MOE ou contractant général)</t>
  </si>
  <si>
    <t>Preuve de vérification et de transmission au MOA du bilan matière de l'ensemble de la chaine de production avec identification des équipements ou process limitant (Responsable projets du MOE ou contractant général)</t>
  </si>
  <si>
    <t>Bilan matière pour chaque projet comprenant (Responsable technique des titulaires des lots méthanisation et valorisation et contractant général) :
-	les performances attendues calculées sur la base des intrants définies dans les documents de consultations ;
-	l’identification des capacités minimum/moyenne/maximum ;
-	le rappel des performances garanties stipulées au contrat.</t>
  </si>
  <si>
    <t>Outil de bilan énergie et utilités</t>
  </si>
  <si>
    <r>
      <t>Le candidat dispose d'un outil de calculs des bilans d'énergies (électricité et chaleur) et utilités (consommation - production) qu’il alimente à partir des spécifications des équipements. 
L</t>
    </r>
    <r>
      <rPr>
        <sz val="11"/>
        <color rgb="FF00B0F0"/>
        <rFont val="Arial Nova Light"/>
        <family val="2"/>
      </rPr>
      <t>'AMO</t>
    </r>
    <r>
      <rPr>
        <sz val="11"/>
        <color theme="1"/>
        <rFont val="Arial Nova Light"/>
        <family val="2"/>
      </rPr>
      <t xml:space="preserve"> réalise en étude de faisabilité un bilan sur les énergies et utilités permettant de réaliser le business plan et les documents de consultations.
Le </t>
    </r>
    <r>
      <rPr>
        <sz val="11"/>
        <color theme="3"/>
        <rFont val="Arial Nova Light"/>
        <family val="2"/>
      </rPr>
      <t xml:space="preserve">MOE </t>
    </r>
    <r>
      <rPr>
        <sz val="11"/>
        <color theme="1"/>
        <rFont val="Arial Nova Light"/>
        <family val="2"/>
      </rPr>
      <t xml:space="preserve">ou </t>
    </r>
    <r>
      <rPr>
        <sz val="11"/>
        <color theme="9" tint="-0.249977111117893"/>
        <rFont val="Arial Nova Light"/>
        <family val="2"/>
      </rPr>
      <t xml:space="preserve">contractant général </t>
    </r>
    <r>
      <rPr>
        <sz val="11"/>
        <color theme="1"/>
        <rFont val="Arial Nova Light"/>
        <family val="2"/>
      </rPr>
      <t>dispose d'un mode opératoire de vérification du bilan énergétique et utilités de l'ensemble du site lui permettant notamment :
•	de vérifier la cohérence du bilan d’énergie fourni par l</t>
    </r>
    <r>
      <rPr>
        <sz val="11"/>
        <color rgb="FF00B0F0"/>
        <rFont val="Arial Nova Light"/>
        <family val="2"/>
      </rPr>
      <t xml:space="preserve">’AMO </t>
    </r>
    <r>
      <rPr>
        <sz val="11"/>
        <color theme="1"/>
        <rFont val="Arial Nova Light"/>
        <family val="2"/>
      </rPr>
      <t xml:space="preserve">selon le projet du MOA ;
•	de préciser les limitations de puissance, l’absence d'accès à certaines utilités ;
•	de réaliser les dossiers de consultations ;
•	de transmettre au MOA une synthèse précise du bilan énergétique et utilités du projet.
Les </t>
    </r>
    <r>
      <rPr>
        <sz val="11"/>
        <color rgb="FFFF3399"/>
        <rFont val="Arial Nova Light"/>
        <family val="2"/>
      </rPr>
      <t xml:space="preserve">titulaires des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fournissent les bilans d’énergies et utilités sur les lots dont ils ont la charge.
Le</t>
    </r>
    <r>
      <rPr>
        <sz val="11"/>
        <color theme="3"/>
        <rFont val="Arial Nova Light"/>
        <family val="2"/>
      </rPr>
      <t xml:space="preserve"> MOE</t>
    </r>
    <r>
      <rPr>
        <sz val="11"/>
        <color theme="1"/>
        <rFont val="Arial Nova Light"/>
        <family val="2"/>
      </rPr>
      <t xml:space="preserve"> ou </t>
    </r>
    <r>
      <rPr>
        <sz val="11"/>
        <color theme="9" tint="-0.249977111117893"/>
        <rFont val="Arial Nova Light"/>
        <family val="2"/>
      </rPr>
      <t>contractant généra</t>
    </r>
    <r>
      <rPr>
        <sz val="11"/>
        <color theme="1"/>
        <rFont val="Arial Nova Light"/>
        <family val="2"/>
      </rPr>
      <t xml:space="preserve">l vérifie la cohérence des bilans et les calculs réalisés. Il réalise une synthèse qu’il transmet au MOA. Le </t>
    </r>
    <r>
      <rPr>
        <sz val="11"/>
        <color theme="3"/>
        <rFont val="Arial Nova Light"/>
        <family val="2"/>
      </rPr>
      <t>MOE</t>
    </r>
    <r>
      <rPr>
        <sz val="11"/>
        <color theme="1"/>
        <rFont val="Arial Nova Light"/>
        <family val="2"/>
      </rPr>
      <t xml:space="preserve"> s'assure notamment de l'adéquation entre l’ensemble des lots du projet. 
L'</t>
    </r>
    <r>
      <rPr>
        <sz val="11"/>
        <color rgb="FF00B0F0"/>
        <rFont val="Arial Nova Light"/>
        <family val="2"/>
      </rPr>
      <t>AMO</t>
    </r>
    <r>
      <rPr>
        <sz val="11"/>
        <color theme="1"/>
        <rFont val="Arial Nova Light"/>
        <family val="2"/>
      </rPr>
      <t xml:space="preserve"> réalise avant réception une analyse comparative des bilans énergie et utilités reçus par le MOA. Ses conclusions alimentent l'analyse de cohérence entre études de faisabilité et construction.</t>
    </r>
  </si>
  <si>
    <t>Pour un projet est défini a minima le bilan d’énergies et utilités intégrant :
-	consommation annuelle et maximum horaire en électricité (kWh et kWmax), gaz ou fioul (m3 ou kWh) et eau (m3 et m3/hmax) ;
-	production et autoconsommation de biogaz (m3 et m3/hmax) ;
-	production et puissance, électrique en cas de cogénération / biométhane en cas d'épuration ;
-	production et autoconsommation d'énergie thermique avec précision du ou des régimes de température.</t>
  </si>
  <si>
    <t>Outil de calculs des bilans d’énergies et utilités (Responsable technique du candidat)</t>
  </si>
  <si>
    <t>Bilan énergies et utilités en étude de faisabilité pour chaque projet (Responsable technique de l’AMO)</t>
  </si>
  <si>
    <t>Mode opératoire de vérification du bilan énergies et utilités de l’ensemble du site (Responsable technique du MOE ou contractant général)</t>
  </si>
  <si>
    <t>Preuve de vérification et de transmission au MOA du bilan énergies et utilités de l'ensemble du site (Responsable projets du MOE ou contractant général)</t>
  </si>
  <si>
    <t>Bilan énergies et utilités pour chaque projet (Responsable projets des titulaires des lots méthanisation et valorisation et contractant général)</t>
  </si>
  <si>
    <t>Vérification des volumes et aires de stockages des produits entrants et sortants</t>
  </si>
  <si>
    <r>
      <t>L'</t>
    </r>
    <r>
      <rPr>
        <sz val="11"/>
        <color rgb="FF00B0F0"/>
        <rFont val="Arial Nova Light"/>
        <family val="2"/>
      </rPr>
      <t xml:space="preserve">AMO </t>
    </r>
    <r>
      <rPr>
        <sz val="11"/>
        <color theme="1"/>
        <rFont val="Arial Nova Light"/>
        <family val="2"/>
      </rPr>
      <t xml:space="preserve">dispose d'un outil permettant de prédéterminer en étude de faisabilité les aires et volumes de stockage au vu du gisement et du débouché des digestats identifiés par le MOA.
Le </t>
    </r>
    <r>
      <rPr>
        <sz val="11"/>
        <color theme="3"/>
        <rFont val="Arial Nova Light"/>
        <family val="2"/>
      </rPr>
      <t>MOE</t>
    </r>
    <r>
      <rPr>
        <sz val="11"/>
        <color theme="1"/>
        <rFont val="Arial Nova Light"/>
        <family val="2"/>
      </rPr>
      <t>, dans le cadre des consultations du lot méthanisation, s’assure de la cohérence des aires et des volumes de stockage au vu du gisement et du débouché des digestats définis par l’</t>
    </r>
    <r>
      <rPr>
        <sz val="11"/>
        <color rgb="FF00B0F0"/>
        <rFont val="Arial Nova Light"/>
        <family val="2"/>
      </rPr>
      <t xml:space="preserve">AMO </t>
    </r>
    <r>
      <rPr>
        <sz val="11"/>
        <color theme="1"/>
        <rFont val="Arial Nova Light"/>
        <family val="2"/>
      </rPr>
      <t xml:space="preserve">selon le projet du MOA. Il détaille dans les dossiers de consultations les spécificités du projet et un pourcentage de réserve minimale.
Le </t>
    </r>
    <r>
      <rPr>
        <sz val="11"/>
        <color rgb="FFFF3399"/>
        <rFont val="Arial Nova Light"/>
        <family val="2"/>
      </rPr>
      <t>titulaire de lot méthanisation</t>
    </r>
    <r>
      <rPr>
        <sz val="11"/>
        <color theme="1"/>
        <rFont val="Arial Nova Light"/>
        <family val="2"/>
      </rPr>
      <t xml:space="preserve"> et le </t>
    </r>
    <r>
      <rPr>
        <sz val="11"/>
        <color theme="9" tint="-0.249977111117893"/>
        <rFont val="Arial Nova Light"/>
        <family val="2"/>
      </rPr>
      <t>contractant général</t>
    </r>
    <r>
      <rPr>
        <sz val="11"/>
        <color theme="1"/>
        <rFont val="Arial Nova Light"/>
        <family val="2"/>
      </rPr>
      <t xml:space="preserve"> disposent d’un outil pour déterminer les volumes et les aires de stockage des intrants et des digestats au vu des données fournies lors des consultations sur le gisement et les débouchés des digestats. Pour chaque stockage, le volume ou l'aire de réserve considéré est précisément identifié. 
Le</t>
    </r>
    <r>
      <rPr>
        <sz val="11"/>
        <color theme="3"/>
        <rFont val="Arial Nova Light"/>
        <family val="2"/>
      </rPr>
      <t xml:space="preserve"> MOE </t>
    </r>
    <r>
      <rPr>
        <sz val="11"/>
        <color theme="1"/>
        <rFont val="Arial Nova Light"/>
        <family val="2"/>
      </rPr>
      <t xml:space="preserve">ou </t>
    </r>
    <r>
      <rPr>
        <sz val="11"/>
        <color theme="9" tint="-0.249977111117893"/>
        <rFont val="Arial Nova Light"/>
        <family val="2"/>
      </rPr>
      <t>contractant général</t>
    </r>
    <r>
      <rPr>
        <sz val="11"/>
        <color theme="1"/>
        <rFont val="Arial Nova Light"/>
        <family val="2"/>
      </rPr>
      <t xml:space="preserve"> vérifie la cohérence des dimensionnements des aires et volumes de stockage tant pour les intrants que les produits sortants.
Cette vérification est réalisée : 
•	dès la consultation sur la base des réponses aux cahiers de charges de consultation ;
•	en études et avant le démarrage de la construction ;
•	après réalisation des travaux, avant la réception sur la base des ouvrages tel que réalisés.
L'</t>
    </r>
    <r>
      <rPr>
        <sz val="11"/>
        <color rgb="FF00B0F0"/>
        <rFont val="Arial Nova Light"/>
        <family val="2"/>
      </rPr>
      <t>AMO</t>
    </r>
    <r>
      <rPr>
        <sz val="11"/>
        <color theme="1"/>
        <rFont val="Arial Nova Light"/>
        <family val="2"/>
      </rPr>
      <t xml:space="preserve"> réalise avant réception une analyse comparative des volumes et aires de stockage réalisés. Ses conclusions alimentent l'analyse de cohérence entre études de faisabilité et construction.</t>
    </r>
  </si>
  <si>
    <t>Intégration dans l’outil d’un surdimensionnement des aires et volumes de stockage maximales nécessaires pour les gisements ou digestats (ajout d’une réserve) selon un % défini au contrat.</t>
  </si>
  <si>
    <t>Outil de détermination des aires et volumes de stockage (Responsable technique du candidat )</t>
  </si>
  <si>
    <t>Synthèse des volumes et aires de stockage nécessaires et calculs des réserves disponibles (Responsable technique du candidat)</t>
  </si>
  <si>
    <t>Preuves de vérification de la conception en phase de consultation et en études avant construction (Responsable projets MOE ou contractant général)</t>
  </si>
  <si>
    <t>Preuve de vérification de l’exécution après réalisation des ouvrages et avant réception (Responsable projets MOE ou contractant général) :
-	conformité entre les dimensionnements annoncés et la réalisation finales des ouvrages</t>
  </si>
  <si>
    <t>Outil de spécification des équipements</t>
  </si>
  <si>
    <t>Le candidat dispose d'un outil de choix des équipements en fonction du dimensionnement de l’installation.
L’outil de choix prend en compte les spécifications de l’équipement et notamment :
•	les caractéristiques des matières à traiter et du procédé choisi ;
•	le dimensionnement de l'installation et des débits ;
•	la sécurité du personnel intervenant ;
•	l'environnement et les contraintes réglementaires (ICPE, CE, ATEX, équipement sous pression…) ;
•	la situation de l’équipement par rapport à la meilleure technique disponible (MTD) ;
•	les puissances et consommations en énergies et utilités ;
•	les exigences de fiabilité et disponibilité ;
•	les contraintes liées à la maintenance (accessibilité, sécurité, niveau de formation et d’outillage, fréquences) ;
•	les limites d’utilisation du matériel ;
•	les consommables et les pièces de rechange nécessaires ;
•	l’absence et la bonne maîtrise des émissions fugitives (notamment CH4, H2S, ammoniac et digestats).</t>
  </si>
  <si>
    <t>Choix des meilleures techniques disponibles (MTD) pour les projets en autorisation ICPE.</t>
  </si>
  <si>
    <t>Outil de choix des équipements (Responsable technique du candidat)</t>
  </si>
  <si>
    <t>Fiche de spécification des équipements (Responsable projets du candidat)</t>
  </si>
  <si>
    <t>Evaluation et gestion des risques liés aux intrants</t>
  </si>
  <si>
    <r>
      <t>L'</t>
    </r>
    <r>
      <rPr>
        <sz val="11"/>
        <color rgb="FF00B0F0"/>
        <rFont val="Arial Nova Light"/>
        <family val="2"/>
      </rPr>
      <t>AMO,</t>
    </r>
    <r>
      <rPr>
        <sz val="11"/>
        <color theme="1"/>
        <rFont val="Arial Nova Light"/>
        <family val="2"/>
      </rPr>
      <t xml:space="preserve"> le </t>
    </r>
    <r>
      <rPr>
        <sz val="11"/>
        <color theme="3"/>
        <rFont val="Arial Nova Light"/>
        <family val="2"/>
      </rPr>
      <t>MOE</t>
    </r>
    <r>
      <rPr>
        <sz val="11"/>
        <color theme="1"/>
        <rFont val="Arial Nova Light"/>
        <family val="2"/>
      </rPr>
      <t xml:space="preserve"> et le </t>
    </r>
    <r>
      <rPr>
        <sz val="11"/>
        <color theme="9" tint="-0.249977111117893"/>
        <rFont val="Arial Nova Light"/>
        <family val="2"/>
      </rPr>
      <t xml:space="preserve">contractant général </t>
    </r>
    <r>
      <rPr>
        <sz val="11"/>
        <color theme="1"/>
        <rFont val="Arial Nova Light"/>
        <family val="2"/>
      </rPr>
      <t xml:space="preserve">disposent d’un mode opératoire d’évaluation des risques liés aux intrants qu'ils traduisent dans les documents de consultation ou utilisent dans le cadre de leurs missions. Ils vérifient que ces risques sont appréhendés par leurs équipes et par les titulaires de lots :
•	dès la consultation sur la base des réponses aux cahiers de charges de consultation ; 
•	en études et avant le démarrage de la construction ;
•	après la réalisation des travaux, avant la réception sur la base des ouvrages tel que réalisés.
Les </t>
    </r>
    <r>
      <rPr>
        <sz val="11"/>
        <color rgb="FFFF3399"/>
        <rFont val="Arial Nova Light"/>
        <family val="2"/>
      </rPr>
      <t>titulaires des lots méthanisation</t>
    </r>
    <r>
      <rPr>
        <sz val="11"/>
        <color theme="1"/>
        <rFont val="Arial Nova Light"/>
        <family val="2"/>
      </rPr>
      <t xml:space="preserve"> et v</t>
    </r>
    <r>
      <rPr>
        <sz val="11"/>
        <color theme="5"/>
        <rFont val="Arial Nova Light"/>
        <family val="2"/>
      </rPr>
      <t>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proposent des réponses (notamment stockage et traitement des intrants, adaptation du traitement du biogaz, hygiénisation) pour les risques identifiés en fonction du lot dont ils sont responsables. Ils sont également tenus d’alerter le MOA ou son représentant si certains risques liés aux intrants leur paraissent sous-estimés ou non pris en compte. 
Ces informations sont résumées dans une synthèse transmise avec les réponses aux consultations.
L'A</t>
    </r>
    <r>
      <rPr>
        <sz val="11"/>
        <color rgb="FF00B0F0"/>
        <rFont val="Arial Nova Light"/>
        <family val="2"/>
      </rPr>
      <t>MO</t>
    </r>
    <r>
      <rPr>
        <sz val="11"/>
        <color theme="1"/>
        <rFont val="Arial Nova Light"/>
        <family val="2"/>
      </rPr>
      <t xml:space="preserve">, le </t>
    </r>
    <r>
      <rPr>
        <sz val="11"/>
        <color theme="3"/>
        <rFont val="Arial Nova Light"/>
        <family val="2"/>
      </rPr>
      <t>MOE</t>
    </r>
    <r>
      <rPr>
        <sz val="11"/>
        <color theme="1"/>
        <rFont val="Arial Nova Light"/>
        <family val="2"/>
      </rPr>
      <t xml:space="preserve"> et le </t>
    </r>
    <r>
      <rPr>
        <sz val="11"/>
        <color theme="9" tint="-0.249977111117893"/>
        <rFont val="Arial Nova Light"/>
        <family val="2"/>
      </rPr>
      <t>contractant général</t>
    </r>
    <r>
      <rPr>
        <sz val="11"/>
        <color theme="1"/>
        <rFont val="Arial Nova Light"/>
        <family val="2"/>
      </rPr>
      <t xml:space="preserve"> informent à leurs niveaux et à chaque étape du projet le MOA de la gestion des risques liés aux intrants (solutions trouvées, non trouvées, points d’attentions).
Les risques liés aux intrants devant être considérés sont a minima :
•	la présence d'indésirables, de corps étrangers, de contamination bactériologique ou chimique (inhibiteurs) ;
•	la compatibilité des intrants lors du stockage ;
•	la variabilité de la composition des intrants (qualité saisonnière) ;
•	la disponibilité des intrants (saisonnalité intra-annuelle des volumes, fluctuation hebdomadaire) et le stockage de précaution ;
•	la pollution biologique ou chimique accidentelle par déversement ;
•	le stockage et la manipulation des intrants.
L'</t>
    </r>
    <r>
      <rPr>
        <sz val="11"/>
        <color rgb="FF00B0F0"/>
        <rFont val="Arial Nova Light"/>
        <family val="2"/>
      </rPr>
      <t>AMO</t>
    </r>
    <r>
      <rPr>
        <sz val="11"/>
        <color theme="1"/>
        <rFont val="Arial Nova Light"/>
        <family val="2"/>
      </rPr>
      <t xml:space="preserve"> intègre également à son analyse les risques liés à la sécurité du plan d'approvisionnement pour les matières externes ou contractualisées.</t>
    </r>
  </si>
  <si>
    <t>Information faite aux MOA sur les limites des analyses de risques liées aux intrants et sur la nécessité de ré-évaluer les risques lorsque les intrants changent en quantité ou qualité.</t>
  </si>
  <si>
    <t>Mode opératoire d’évaluation des risques liés aux intrants pour chaque projet (Responsable projets AMO, MOE et contractant général)</t>
  </si>
  <si>
    <t>Documents de consultation contenant l’évaluation des risques liés aux intrants  (Responsable projets MOE )</t>
  </si>
  <si>
    <t>Synthèse pour la gestion des risques liés aux intrants, incluant les éventuelles alertes sur des risques sous-estimés ou absents des documents de consultation au regard des intrants prévus au projet (Responsable projets des titulaires des lots méthanisation et valorisation et contractant général)</t>
  </si>
  <si>
    <t>Transmission au MOA des informations sur la gestion des risques liés aux intrants (Responsable projets AMO, MOE et contractant général) :
-	à la consultation des entreprises ; 
-	en études et avant le démarrage de la construction ;
-	après réalisation des travaux, avant la réception sur la base des ouvrages tel que réalisés.</t>
  </si>
  <si>
    <t>Analyse de cohérence entre études de faisabilité et construction</t>
  </si>
  <si>
    <r>
      <t>L’</t>
    </r>
    <r>
      <rPr>
        <sz val="11"/>
        <color rgb="FF00B0F0"/>
        <rFont val="Arial Nova Light"/>
        <family val="2"/>
      </rPr>
      <t>AMO</t>
    </r>
    <r>
      <rPr>
        <sz val="11"/>
        <color theme="1"/>
        <rFont val="Arial Nova Light"/>
        <family val="2"/>
      </rPr>
      <t xml:space="preserve"> met en regard l’étude de faisabilité par rapport à la construction tout au long du projet et notamment lors des phases de consultations et avant la réception de l'unité. 
Il rédige des synthèses des différences prenant notamment en compte les coûts et les technologies et s'appuyant sur les analyses comparatives réalisées sur les bilans matières, bilans énergies et utilités, vérification des volumes et aires de stockages. 
Ces synthèses sont transmises au MOA pour lui permettre une compréhension des éventuels écarts et pour mettre à jour son compte prévisionnel d’exploitation et son business plan.  
L’</t>
    </r>
    <r>
      <rPr>
        <sz val="11"/>
        <color rgb="FF00B0F0"/>
        <rFont val="Arial Nova Light"/>
        <family val="2"/>
      </rPr>
      <t>AMO</t>
    </r>
    <r>
      <rPr>
        <sz val="11"/>
        <color theme="1"/>
        <rFont val="Arial Nova Light"/>
        <family val="2"/>
      </rPr>
      <t xml:space="preserve"> met à jour ses outils pour la réalisation d’études de faisabilité en s’appuyant sur les retours d’expérience apportés par ces analyses comparatives. </t>
    </r>
  </si>
  <si>
    <t>Transmission au MOA de la synthèse de l’analyse de cohérence entre études de faisabilité et construction avant la réception de l’unité</t>
  </si>
  <si>
    <t>Définition et identification des compteurs contractuels en respect des performances attendues</t>
  </si>
  <si>
    <r>
      <t>L'</t>
    </r>
    <r>
      <rPr>
        <sz val="11"/>
        <color rgb="FF00B0F0"/>
        <rFont val="Arial Nova Light"/>
        <family val="2"/>
      </rPr>
      <t xml:space="preserve">AMO </t>
    </r>
    <r>
      <rPr>
        <sz val="11"/>
        <color theme="1"/>
        <rFont val="Arial Nova Light"/>
        <family val="2"/>
      </rPr>
      <t xml:space="preserve">dispose d'un outil permettant de prédéterminer en étude de faisabilité les compteurs contractuels nécessaires au projet.
Le </t>
    </r>
    <r>
      <rPr>
        <sz val="11"/>
        <color theme="3"/>
        <rFont val="Arial Nova Light"/>
        <family val="2"/>
      </rPr>
      <t>MOE</t>
    </r>
    <r>
      <rPr>
        <sz val="11"/>
        <color theme="1"/>
        <rFont val="Arial Nova Light"/>
        <family val="2"/>
      </rPr>
      <t xml:space="preserve"> ou contractant général, ou à défaut l’</t>
    </r>
    <r>
      <rPr>
        <sz val="11"/>
        <color rgb="FF00B0F0"/>
        <rFont val="Arial Nova Light"/>
        <family val="2"/>
      </rPr>
      <t>AMO</t>
    </r>
    <r>
      <rPr>
        <sz val="11"/>
        <color theme="1"/>
        <rFont val="Arial Nova Light"/>
        <family val="2"/>
      </rPr>
      <t xml:space="preserve">, définit en regard des performances attendues et à vérifier les compteurs contractuels du projet. Pour chaque mesure identifiée comme nécessaire, il définit a minima la position dans le process, l’usage du compteur, la précision et la plage de mesures acceptées.
Les </t>
    </r>
    <r>
      <rPr>
        <sz val="11"/>
        <color rgb="FFFF3399"/>
        <rFont val="Arial Nova Light"/>
        <family val="2"/>
      </rPr>
      <t>titulaires de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d'un outil de conception d'une chaîne de mesures des flux entrants et sortants. En respectant les documents de consultation, ils réalisent un synoptique représentant la chaine de mesure et permettant d'identifier les compteurs intervenant dans les calculs de performance et ceux nécessaires au suivi d'exploitation. 
Ils font figurer directement sur le synoptique ou dans un document associé pour les compteurs contractuels :
•	la position exacte dans le process ;
•	la méthode de calcul si utilisation de plusieurs capteurs ; 
•	les précisions et les plages de mesures ;
•	la technologie de compteur utilisée ;
•	les dispositions prises pour permettre la mesure contradictoire. 
A noter que la conception prend en compte la nécessité de pouvoir réaliser des mesures contradictoires : par exemple des piquages sont prévus pour permettre de réaliser des mesures contradictoires pour les débits, pressions et températures. 
Le </t>
    </r>
    <r>
      <rPr>
        <sz val="11"/>
        <color theme="3"/>
        <rFont val="Arial Nova Light"/>
        <family val="2"/>
      </rPr>
      <t>MOE</t>
    </r>
    <r>
      <rPr>
        <sz val="11"/>
        <color theme="1"/>
        <rFont val="Arial Nova Light"/>
        <family val="2"/>
      </rPr>
      <t xml:space="preserve"> ou contractant général et l’</t>
    </r>
    <r>
      <rPr>
        <sz val="11"/>
        <color rgb="FF00B0F0"/>
        <rFont val="Arial Nova Light"/>
        <family val="2"/>
      </rPr>
      <t>AMO</t>
    </r>
    <r>
      <rPr>
        <sz val="11"/>
        <color theme="1"/>
        <rFont val="Arial Nova Light"/>
        <family val="2"/>
      </rPr>
      <t xml:space="preserve"> s’assurent que la chaîne de mesure définie pour le projet est en accord avec ce qui a été stipulé dans les contrats :
•	dès la consultation sur la base des réponses aux cahiers de charges de consultation ;
•	en études et avant le démarrage de la construction ;
•	après réalisation des travaux, avant la réception sur la base des ouvrages tel que réalisés.
Le </t>
    </r>
    <r>
      <rPr>
        <sz val="11"/>
        <color theme="3"/>
        <rFont val="Arial Nova Light"/>
        <family val="2"/>
      </rPr>
      <t>MOE</t>
    </r>
    <r>
      <rPr>
        <sz val="11"/>
        <color theme="1"/>
        <rFont val="Arial Nova Light"/>
        <family val="2"/>
      </rPr>
      <t xml:space="preserve"> ou contractant général, ou à défaut l’</t>
    </r>
    <r>
      <rPr>
        <sz val="11"/>
        <color rgb="FF00B0F0"/>
        <rFont val="Arial Nova Light"/>
        <family val="2"/>
      </rPr>
      <t>AMO</t>
    </r>
    <r>
      <rPr>
        <sz val="11"/>
        <color theme="1"/>
        <rFont val="Arial Nova Light"/>
        <family val="2"/>
      </rPr>
      <t>, transmet au MOA le synoptique général final du projet. Le synoptique inclut a minima les compteurs contractuels : compteurs de consommation d’électricité, compteur de production de biogaz, production électrique ou biométhane, pesées ou volumes des intrants et du digestat.</t>
    </r>
  </si>
  <si>
    <t>Synthèses des différences entre l’étude de faisabilité et le projet construit prenant notamment en compte les coûts et les technologies (Responsable projets de l’AMO)</t>
  </si>
  <si>
    <t>Transmission au MOA des synthèses des différences (Responsable projets de l’AMO)</t>
  </si>
  <si>
    <t>Preuve de prise en compte de la synthèse pour la mise à jour des outils permettant la réalisation des études de faisabilité (Responsable projets de l’AMO)</t>
  </si>
  <si>
    <t>Outil de définition des compteurs nécessaires selon les performances à vérifier (Responsable technique du MOE, contractant général et AMO)</t>
  </si>
  <si>
    <t>Outil de conception de chaîne de mesure des flux (Responsable technique des titulaires des lots méthanisation et valorisation)</t>
  </si>
  <si>
    <t>Synoptique de chaîne de mesure des performances et du suivi de l'exploitation comprenant (Responsable technique des titulaires des lots méthanisation et valorisation et contractant général) :
-	la position exacte dans le process des compteurs et piquages ;
-	la méthode de calculs des compteurs ;
-	les tolérances et les plages de mesures des compteurs ;
-	la technologie de compteur utilisée.</t>
  </si>
  <si>
    <t>Preuve de vérification de la cohérence de la chaine de mesure (Responsable projets du MOE, contractant général et AMO) :
-	à la consultation des entreprises ; 
-	en études et avant le démarrage de la construction ;
-	après réalisation des travaux, avant la réception sur la base des ouvrages tel que réalisés.</t>
  </si>
  <si>
    <t>Preuve de transmission au MOA du synoptique général de chaîne de mesure des performances et du suivi de l'exploitation (Responsable projets du MOE, contractant général et AMO)</t>
  </si>
  <si>
    <t>Tous les sites doivent disposer d’un comptage de la quantité de biogaz détruit en torchère.</t>
  </si>
  <si>
    <t>Mode opératoire de mesure des performances</t>
  </si>
  <si>
    <r>
      <t xml:space="preserve">Le </t>
    </r>
    <r>
      <rPr>
        <sz val="11"/>
        <color theme="3"/>
        <rFont val="Arial Nova Light"/>
        <family val="2"/>
      </rPr>
      <t>MOE</t>
    </r>
    <r>
      <rPr>
        <sz val="11"/>
        <color theme="1"/>
        <rFont val="Arial Nova Light"/>
        <family val="2"/>
      </rPr>
      <t xml:space="preserve"> ou l’</t>
    </r>
    <r>
      <rPr>
        <sz val="11"/>
        <color rgb="FF00B0F0"/>
        <rFont val="Arial Nova Light"/>
        <family val="2"/>
      </rPr>
      <t>AMO</t>
    </r>
    <r>
      <rPr>
        <sz val="11"/>
        <color theme="1"/>
        <rFont val="Arial Nova Light"/>
        <family val="2"/>
      </rPr>
      <t xml:space="preserve"> définit des moyens de mesure des performances dans les documents de consultations des titulaires de lots ou du contractant général. Les moyens de mesures comprennent notamment :
•	les compteurs avec la plage et la précision de mesure acceptables ;
•	les capteurs avec la plage et la précision de mesure acceptables pour déterminer la composition, la pression ou la température des produits ;
•	les prises d’échantillon et les analyses en laboratoire à une fréquence déterminée.
Le </t>
    </r>
    <r>
      <rPr>
        <sz val="11"/>
        <color theme="3"/>
        <rFont val="Arial Nova Light"/>
        <family val="2"/>
      </rPr>
      <t xml:space="preserve">MOE </t>
    </r>
    <r>
      <rPr>
        <sz val="11"/>
        <color theme="1"/>
        <rFont val="Arial Nova Light"/>
        <family val="2"/>
      </rPr>
      <t xml:space="preserve">ou </t>
    </r>
    <r>
      <rPr>
        <sz val="11"/>
        <color theme="9" tint="-0.249977111117893"/>
        <rFont val="Arial Nova Light"/>
        <family val="2"/>
      </rPr>
      <t>contractant général</t>
    </r>
    <r>
      <rPr>
        <sz val="11"/>
        <color theme="1"/>
        <rFont val="Arial Nova Light"/>
        <family val="2"/>
      </rPr>
      <t>, ou à défaut l’</t>
    </r>
    <r>
      <rPr>
        <sz val="11"/>
        <color rgb="FF00B0F0"/>
        <rFont val="Arial Nova Light"/>
        <family val="2"/>
      </rPr>
      <t>AMO</t>
    </r>
    <r>
      <rPr>
        <sz val="11"/>
        <color theme="1"/>
        <rFont val="Arial Nova Light"/>
        <family val="2"/>
      </rPr>
      <t xml:space="preserve">, peut également proposer au MOA des mesures par un bureau de contrôle indépendant : il doit alors s’assurer que le bureau de contrôle pourra réaliser les mesures, échantillons et relevés nécessaires.
Les </t>
    </r>
    <r>
      <rPr>
        <sz val="11"/>
        <color rgb="FFFF3399"/>
        <rFont val="Arial Nova Light"/>
        <family val="2"/>
      </rPr>
      <t xml:space="preserve">titulaires de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d’un mode opératoire de mesure des performances conforme aux exigences des documents de consultations et utilisé en phase de réception.
Le mode opératoire inclut a minima :
•	la nature, la composition et la quantité des intrants nécessaires pour garantir les performances telles que stipulées au contrat ;
•	les moyens de mesure employés ;
•	les conditions opératoires préalables aux mesures des performances (notamment un digesteur en fonctionnement stabilisé) ;
•	le mode de fonctionnement des installations (continu ou discontinu) ;
•	les performances à atteindre ;
•	les méthodes de vérification d’atteinte des performances (notamment analyse de l’historique de production) ;
•	le temps minimal de contrôles avant acceptation des performances.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ou à défaut l’</t>
    </r>
    <r>
      <rPr>
        <sz val="11"/>
        <color rgb="FF00B0F0"/>
        <rFont val="Arial Nova Light"/>
        <family val="2"/>
      </rPr>
      <t>AMO</t>
    </r>
    <r>
      <rPr>
        <sz val="11"/>
        <color theme="1"/>
        <rFont val="Arial Nova Light"/>
        <family val="2"/>
      </rPr>
      <t xml:space="preserve"> vérifie l’atteinte des performances : 
•	dès la consultation sur la base des réponses aux cahiers de charges de consultation ;
•	en études et avant le démarrage de la construction ;
•	après réalisation des travaux et pendant la réception. 
A chaque étape, il communique les résultats des performances des titulaires au MOA.</t>
    </r>
  </si>
  <si>
    <t>La durée de la phase de fonctionnement stabilisé pour l’analyse des performances est précisément définie au contrat.</t>
  </si>
  <si>
    <t xml:space="preserve">Identification des équipements </t>
  </si>
  <si>
    <r>
      <t xml:space="preserve">Le </t>
    </r>
    <r>
      <rPr>
        <sz val="11"/>
        <color theme="3"/>
        <rFont val="Arial Nova Light"/>
        <family val="2"/>
      </rPr>
      <t>MOE</t>
    </r>
    <r>
      <rPr>
        <sz val="11"/>
        <color theme="1"/>
        <rFont val="Arial Nova Light"/>
        <family val="2"/>
      </rPr>
      <t xml:space="preserve"> fixe les règles d’identification des équipements, canalisations et câbles électriques selon la Directive Machine et les normes en vigueur. Ces règles applicables au projet sont reprises dans les documents de consultation.
Les </t>
    </r>
    <r>
      <rPr>
        <sz val="11"/>
        <color rgb="FFFF3399"/>
        <rFont val="Arial Nova Light"/>
        <family val="2"/>
      </rPr>
      <t xml:space="preserve">titulaires des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veillent à identifier tous les équipements, les canalisations et les câbles électriques selon les règles définies dans les documents de consultations.
L’identification doit être a minima :
•	unique ;
•	visible et lisible ;
•	indélébile et adaptée aux conditions environnementales des unités de méthanisation ;
•	identique pour un même équipement sur site (sur l’équipement et dans l’armoire électrique), dans les documents (notamment les PID et les schémas électriques) et sur la supervision.
Pour les canalisations, la nature et le sens de circulation des fluides doivent être indiqués.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vérifie la conformité de l’identification des équipements du projet avant la réception. Il informe le MOA sur la qualité de l’identification réalisé. Le </t>
    </r>
    <r>
      <rPr>
        <sz val="11"/>
        <color theme="3"/>
        <rFont val="Arial Nova Light"/>
        <family val="2"/>
      </rPr>
      <t>MOE</t>
    </r>
    <r>
      <rPr>
        <sz val="11"/>
        <color theme="1"/>
        <rFont val="Arial Nova Light"/>
        <family val="2"/>
      </rPr>
      <t xml:space="preserve"> s'assure notamment de l'adéquation entre l’ensemble des lots du projet. </t>
    </r>
  </si>
  <si>
    <t>L’identification des équipements doit être réalisée et vérifiée avant la mise en service de l’unité.</t>
  </si>
  <si>
    <t>Définition des moyens de mesure des performances (Responsable projets de l’AMO et du MOE )</t>
  </si>
  <si>
    <t>Mode opératoire de mesure des performances (Responsable technique des titulaires des lots méthanisation et valorisation et contractant général)</t>
  </si>
  <si>
    <t>Vérification des performances atteintes à chaque étape et transmission des résultats au MOA (Responsable projets du MOE, du contractant général et de l’AMO)</t>
  </si>
  <si>
    <t>Formalisation au sein des documents de consultations des règles d’identification de l’équipement pour chaque projet (Responsable technique du MOE)</t>
  </si>
  <si>
    <t>Identification de l’équipement (Responsable projets des titulaires des lots méthanisation et valorisation et contractant général) :
-	unique ;
-	visible et lisible ;
-	indélébile et adaptée ;
-	identique pour un même équipement sur site, dans les documents et sur la supervision ; 
-	respectant la Directive Machine et les normes en vigueur.</t>
  </si>
  <si>
    <t>Preuve de vérification de la conformité de l’identification des câbles, équipements et canalisations avec transmission d’un avis au MOA (Responsable projets du MOE ou contractant général )</t>
  </si>
  <si>
    <t>Dossier des Ouvrages Exécutés (DOE) au sein de la notice d’instructions</t>
  </si>
  <si>
    <r>
      <t>Les</t>
    </r>
    <r>
      <rPr>
        <sz val="11"/>
        <color rgb="FFFF3399"/>
        <rFont val="Arial Nova Light"/>
        <family val="2"/>
      </rPr>
      <t xml:space="preserve"> titulaires de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constituent leurs DOE (Dossiers d’Ouvrages Exécutés). 
Le DOE intègre a minima :
•	les plans d’exécutions conformes aux ouvrages « Tels que construits  » (notamment PFD, PID, plans d’implantation et plans des réseaux enterrés) ;
•	les notices d’instructions des équipements, machines et sous-machines constituant l’unité;
•	les analyses fonctionnelles précisant les seuils d’alerte et alarmes définis à la mise en service ;
•	le dossier technique des installations électriques contenant les schémas électriques « Tels que construits  » ;
•	le tableau de synthèse des chaines de sécurité électrique et plan de localisation des arrêts d’urgence ;
•	les résultats des contrôles initiaux sur les boucles de sécurité ;
•	les résultats des contrôles d’épreuve pression et la durée de validité de l’épreuve. 
Les DOE font partie de la notice d’instructions générale de l’unité de méthanisation. </t>
    </r>
  </si>
  <si>
    <t>Tous les documents sont transmis avant la réception en format numérique en version « Tels que construits » et sans annotations manuscrites.</t>
  </si>
  <si>
    <t xml:space="preserve">DOE du projet contenant a minima :
-	les plans d’exécutions conformes aux ouvrages « Tels que construits  » (notamment PFD, PID, plans d’implantation et plans des réseaux enterrés) ;
-	les notices d’instructions des équipements, machines et sous-machines constituant l’unité ;
-	les analyses fonctionnelles précisant les seuils d’alerte et alarmes définis à la mise en service ;
-	le dossier technique des installations électriques contenant les schémas électriques « Tels que construits  » ;
-	le tableau de synthèse des chaines de sécurité électrique et plan de location des arrêts d’urgence ;
-	les résultats des contrôles initiaux sur les boucles de sécurité ;
-	les résultats des contrôles d’épreuve pression et la durée de validité de l’épreuve. </t>
  </si>
  <si>
    <t>Manuel d’exploitation et de maintenance</t>
  </si>
  <si>
    <r>
      <t xml:space="preserve">Les </t>
    </r>
    <r>
      <rPr>
        <sz val="11"/>
        <color rgb="FFFF3399"/>
        <rFont val="Arial Nova Light"/>
        <family val="2"/>
      </rPr>
      <t xml:space="preserve">titulaires de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constituent leurs manuels d’exploitation et de maintenance. 
Le manuel d’exploitation et de maintenance intègre a minima :
•	des rappels de sécurité (notamment risques résiduels,  pictogrammes, Fiche De Sécurité (FDS), Equipements de Protection Individuels (EPI) et formations nécessaires) ;
•	une description des équipements ;
•	une description des interfaces homme machine (notamment supervision si existante) ;
•	une description des processus d’exploitation et de maintenance (notamment démarrages/arrêts, paramètres de conduite, gammes de maintenance dont Gros Entretien Renouvellement (GER), révision et ré-épreuve, vérifications périodiques, liste des pièces détachées, procédures de maintenance préventive et actions de surveillance pouvant être réalisées par l’exploitant).
Plus particulièrement et selon les fournitures réalisées par le candidat sur le projet, seront ajoutés les documents complémentaires suivants : 
•	manuel pour le suivi des données et des alarmes ;
•	mode opératoire de gestion des odeurs ;
•	mode opératoire d’entretien des soupapes de sécurités ;
•	mode opératoire de contrôle et vérification des boucles de sécurité ;
•	mode opératoire de conduite biologique et de gestion des situations biologiques critiques ;
•	mode opératoire d’odorisation du biométhane si injection.
Le manuel d’exploitation et de maintenance est une partie de la notice d’instructions.
Pour le</t>
    </r>
    <r>
      <rPr>
        <sz val="11"/>
        <color theme="9" tint="-0.249977111117893"/>
        <rFont val="Arial Nova Light"/>
        <family val="2"/>
      </rPr>
      <t xml:space="preserve"> contractant général</t>
    </r>
    <r>
      <rPr>
        <sz val="11"/>
        <color theme="1"/>
        <rFont val="Arial Nova Light"/>
        <family val="2"/>
      </rPr>
      <t xml:space="preserve">, il convient de réaliser le plan de maintenance global de l’unité.
Le </t>
    </r>
    <r>
      <rPr>
        <sz val="11"/>
        <color theme="3"/>
        <rFont val="Arial Nova Light"/>
        <family val="2"/>
      </rPr>
      <t xml:space="preserve">MOE </t>
    </r>
    <r>
      <rPr>
        <sz val="11"/>
        <color theme="1"/>
        <rFont val="Arial Nova Light"/>
        <family val="2"/>
      </rPr>
      <t>et l'</t>
    </r>
    <r>
      <rPr>
        <sz val="11"/>
        <color rgb="FF00B0F0"/>
        <rFont val="Arial Nova Light"/>
        <family val="2"/>
      </rPr>
      <t xml:space="preserve">AMO </t>
    </r>
    <r>
      <rPr>
        <sz val="11"/>
        <color theme="1"/>
        <rFont val="Arial Nova Light"/>
        <family val="2"/>
      </rPr>
      <t>disposent d'un mode opératoire pour constituer le plan de maintenance global de l'unité de méthanisation et valorisation du biogaz à partir des gammes de maintenance des titulaires de lots. Ce mode opératoire inclut a minima une analyse de cohérence et la transmission d'un avis au MOA. 
Le plan de maintenance global de l'installation est inclus à la notice d'instructions globale du projet.</t>
    </r>
  </si>
  <si>
    <t>Tous les documents sont transmis avant la réception en format numérique.</t>
  </si>
  <si>
    <t>Manuels d’exploitation et de maintenance pour chaque projet contenant a minima (Responsable projets des titulaires des lots méthanisation et valorisation et contractant général) :
-	des rappels de sécurité (notamment risques résiduels,  pictogrammes, Fiche De Sécurité (FDS), Equipements de Protection Individuels (EPI) et formations nécessaires) ;
-	une description des équipements ;
-	une description des interfaces homme machine (notamment supervision si existante) ;
-	une description des processus d’exploitation et de maintenance (notamment démarrages/arrêts, paramètres de conduite, gammes de maintenance, liste des pièces détachées et procédures de maintenance pouvant être réalisées par l’exploitant).</t>
  </si>
  <si>
    <t>Plan de maintenance global de l’unité (Responsable projets du MOE et contractant général et AMO)</t>
  </si>
  <si>
    <t xml:space="preserve">Formation à l'exploitation des maitres d'ouvrages </t>
  </si>
  <si>
    <t>Formation effectuée avant le démarrage de l'installation, ou au plus tard avant la réception des ouvrages (selon les modalités du contrat).</t>
  </si>
  <si>
    <t>Supports de formation à l’exploitation des installations délivrées pour chaque projet incluant (Responsable projets des titulaires des lots méthanisation et valorisation et contractant général
(validation par responsable technique et responsable sécurité)) :
-	les aspects QHSE ;
-	la gestion de la production (biologie - qualité) ;
-	la gestion de la maintenance ;
-	la formation théorique ;
-	la formation pratique ;
-	le test de vérification des acquis ;
-	une synthèse de la formation à remettre à chaque participant.</t>
  </si>
  <si>
    <t>Transmission au MOA des copies des attestations de formation du personnel formé pour chaque projet (Responsable projets des titulaires des lots méthanisation et valorisation et contractant général)</t>
  </si>
  <si>
    <t>Preuve de vérifications que les formations ont bien été délivrées au personnel du MOA par les titulaires de lots (Responsable projets de l’AMO et du MOE)</t>
  </si>
  <si>
    <t>Odorisation du biogaz</t>
  </si>
  <si>
    <r>
      <t>Les</t>
    </r>
    <r>
      <rPr>
        <sz val="11"/>
        <color rgb="FFFF3399"/>
        <rFont val="Arial Nova Light"/>
        <family val="2"/>
      </rPr>
      <t xml:space="preserve"> titulaires de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de supports de formation à l’exploitation incluant les aspects HSE, la gestion de la production (biologie - qualité) et la gestion de la maintenance des installations délivrées. Les supports de formation sont validés par l'ensemble des responsables techniques et par le responsable sécurité. 
La formation du personnel du MOA doit comprendre :
•	une formation théorique ;
•	une formation pratique ;
•	un test de vérification des acquis ;
•	un support de formation remis à chaque participant.
Les</t>
    </r>
    <r>
      <rPr>
        <sz val="11"/>
        <color rgb="FFFF3399"/>
        <rFont val="Arial Nova Light"/>
        <family val="2"/>
      </rPr>
      <t xml:space="preserve"> titulaires de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t>
    </r>
    <r>
      <rPr>
        <sz val="11"/>
        <color theme="9" tint="-0.249977111117893"/>
        <rFont val="Arial Nova Light"/>
        <family val="2"/>
      </rPr>
      <t xml:space="preserve"> contractant général,</t>
    </r>
    <r>
      <rPr>
        <sz val="11"/>
        <color theme="1"/>
        <rFont val="Arial Nova Light"/>
        <family val="2"/>
      </rPr>
      <t xml:space="preserve"> délivrent des formations à l'utilisation des installations à tout le personnel concerné désigné par le MOA. Ces formations sont réalisées selon les modalités du contrat, qui précise le nombre de participants maximum et le calendrier de formation. Ils remettent au MOA une attestation de formation pour chaque personne ayant validé les acquis de la formation.
Le </t>
    </r>
    <r>
      <rPr>
        <sz val="11"/>
        <color theme="3"/>
        <rFont val="Arial Nova Light"/>
        <family val="2"/>
      </rPr>
      <t>MOE,</t>
    </r>
    <r>
      <rPr>
        <sz val="11"/>
        <color theme="1"/>
        <rFont val="Arial Nova Light"/>
        <family val="2"/>
      </rPr>
      <t xml:space="preserve"> ou à défaut l’</t>
    </r>
    <r>
      <rPr>
        <sz val="11"/>
        <color rgb="FF00B0F0"/>
        <rFont val="Arial Nova Light"/>
        <family val="2"/>
      </rPr>
      <t xml:space="preserve">AMO, </t>
    </r>
    <r>
      <rPr>
        <sz val="11"/>
        <color theme="1"/>
        <rFont val="Arial Nova Light"/>
        <family val="2"/>
      </rPr>
      <t>vérifie que les formations ont bien été délivrées au personnel du MOA par les</t>
    </r>
    <r>
      <rPr>
        <b/>
        <sz val="11"/>
        <color theme="1"/>
        <rFont val="Arial Nova Light"/>
        <family val="2"/>
      </rPr>
      <t xml:space="preserve"> titulaires de lots</t>
    </r>
    <r>
      <rPr>
        <sz val="11"/>
        <color theme="1"/>
        <rFont val="Arial Nova Light"/>
        <family val="2"/>
      </rPr>
      <t xml:space="preserve"> ou le </t>
    </r>
    <r>
      <rPr>
        <sz val="11"/>
        <color theme="9" tint="-0.249977111117893"/>
        <rFont val="Arial Nova Light"/>
        <family val="2"/>
      </rPr>
      <t>contractant général.</t>
    </r>
  </si>
  <si>
    <r>
      <t>Le</t>
    </r>
    <r>
      <rPr>
        <sz val="11"/>
        <color theme="5"/>
        <rFont val="Arial Nova Light"/>
        <family val="2"/>
      </rPr>
      <t xml:space="preserve"> titulaire du lot valorisation</t>
    </r>
    <r>
      <rPr>
        <sz val="11"/>
        <color theme="1"/>
        <rFont val="Arial Nova Light"/>
        <family val="2"/>
      </rPr>
      <t xml:space="preserve"> ou le </t>
    </r>
    <r>
      <rPr>
        <sz val="11"/>
        <color theme="9" tint="-0.249977111117893"/>
        <rFont val="Arial Nova Light"/>
        <family val="2"/>
      </rPr>
      <t xml:space="preserve">contractant général </t>
    </r>
    <r>
      <rPr>
        <sz val="11"/>
        <color theme="1"/>
        <rFont val="Arial Nova Light"/>
        <family val="2"/>
      </rPr>
      <t>s’engage, lorsque le processus d’odorisation est intégré à leur fourniture, à ce que le MOA puisse odoriser le biométhane pendant toute la durée du contrat dans le respect de la réglementation en vigueur et du contrat passé.
Dans la conception des ouvrages, il s’assure de la présence de moyens de contrôles pour permettre la vérification de la bonne odorisation du gaz.
Il spécifie dans un mode opératoire qu’il remet au MOA via la notice d’instructions :
•	les caractéristiques du gaz odorisé ;
•	les produits à utiliser pour odoriser le gaz ;
•	les méthodes d’injection des produits pour l’odorisation du gaz ;
•	les procédures et moyens pour contrôler l’odorisation du gaz ;
•	les emplacements de contrôle du gaz ;
•	les fréquences de contrôle de l’odorisation du gaz ;
•	l’historisation des résultats de contrôle et des mesures correctives mises en œuvre.
Le</t>
    </r>
    <r>
      <rPr>
        <sz val="11"/>
        <color theme="5"/>
        <rFont val="Arial Nova Light"/>
        <family val="2"/>
      </rPr>
      <t xml:space="preserve"> titulaire du lot valorisation</t>
    </r>
    <r>
      <rPr>
        <sz val="11"/>
        <color theme="1"/>
        <rFont val="Arial Nova Light"/>
        <family val="2"/>
      </rPr>
      <t xml:space="preserve"> ou le </t>
    </r>
    <r>
      <rPr>
        <sz val="11"/>
        <color theme="9" tint="-0.249977111117893"/>
        <rFont val="Arial Nova Light"/>
        <family val="2"/>
      </rPr>
      <t xml:space="preserve">contractant général </t>
    </r>
    <r>
      <rPr>
        <sz val="11"/>
        <color theme="1"/>
        <rFont val="Arial Nova Light"/>
        <family val="2"/>
      </rPr>
      <t xml:space="preserve">propose un contrat d’assistance et maintenance pour que le MOA respecte les règles et réalise un auto-contrôle. </t>
    </r>
  </si>
  <si>
    <t>Transmission du mode opératoire au MOA avant la mise en service des équipements.</t>
  </si>
  <si>
    <t>Transmission au MOA du mode opératoire de l’odorisation du gaz pour chaque projet (Responsable projets du titulaire de lot valorisation et contractant général)</t>
  </si>
  <si>
    <t>Mode opératoire de l’odorisation du gaz pour chaque projet contenant (Responsable projets du titulaire de lot valorisation et contractant général):
-	les caractéristiques du gaz odorisé ;
-	les produits à utiliser pour odoriser le gaz ;
-	les méthodes d’injection des produits pour l’odorisation du gaz ;
-	les procédures et moyens pour contrôler l’odorisation du gaz ;
-	les emplacements de contrôle du gaz ;
-	les fréquences de contrôle de l’odorisation du gaz ;
-	l’historisation des résultats de contrôle et des mesures correctives mises en œuvre.</t>
  </si>
  <si>
    <t>F</t>
  </si>
  <si>
    <t>Technique (Génie Civil – Terrassement - VRD)</t>
  </si>
  <si>
    <t>Etudes géotechniques</t>
  </si>
  <si>
    <r>
      <t>L'</t>
    </r>
    <r>
      <rPr>
        <sz val="11"/>
        <color rgb="FF00B0F0"/>
        <rFont val="Arial Nova Light"/>
        <family val="2"/>
      </rPr>
      <t xml:space="preserve">AMO </t>
    </r>
    <r>
      <rPr>
        <sz val="11"/>
        <color theme="1"/>
        <rFont val="Arial Nova Light"/>
        <family val="2"/>
      </rPr>
      <t>conseille au MOA de faire réaliser une étude G1 PGC (à la charge du MOA) pour consolider les conclusions de l'étude de faisabilité. Néanmoins, quand le projet est déjà bien avancé, une étude G2AVP ou d’autres méthodes peuvent être proposées directement au MOA.
L'</t>
    </r>
    <r>
      <rPr>
        <sz val="11"/>
        <color rgb="FF00B0F0"/>
        <rFont val="Arial Nova Light"/>
        <family val="2"/>
      </rPr>
      <t>AMO</t>
    </r>
    <r>
      <rPr>
        <sz val="11"/>
        <color theme="1"/>
        <rFont val="Arial Nova Light"/>
        <family val="2"/>
      </rPr>
      <t xml:space="preserve"> propose au MOA de faire des consultations pour réaliser une mission G2 PRO par un bureau d’études géotechnique une fois que les conclusions de l'étude de faisabilité sont validées. Il rédige ensuite un cahier des charges, puis fait les consultations et finalement aide le MOA à choisir le prestataire. Cette étape doit être réalisée avant la passation du marché pour le terrassement et le génie civil. 
Le candidat intègre les résultats des études G2PRO dans les projets.</t>
    </r>
  </si>
  <si>
    <t>Conception du terrassement &amp; VRD</t>
  </si>
  <si>
    <r>
      <t xml:space="preserve">Le </t>
    </r>
    <r>
      <rPr>
        <sz val="11"/>
        <color theme="3"/>
        <rFont val="Arial Nova Light"/>
        <family val="2"/>
      </rPr>
      <t xml:space="preserve">MOE </t>
    </r>
    <r>
      <rPr>
        <sz val="11"/>
        <color theme="1"/>
        <rFont val="Arial Nova Light"/>
        <family val="2"/>
      </rPr>
      <t xml:space="preserve">ou </t>
    </r>
    <r>
      <rPr>
        <sz val="11"/>
        <color theme="9" tint="-0.249977111117893"/>
        <rFont val="Arial Nova Light"/>
        <family val="2"/>
      </rPr>
      <t>contractant général</t>
    </r>
    <r>
      <rPr>
        <sz val="11"/>
        <color theme="1"/>
        <rFont val="Arial Nova Light"/>
        <family val="2"/>
      </rPr>
      <t xml:space="preserve"> identifie et fait appliquer les normes et la réglementation en vigueur concernant la conception du terrassement et du VRD. Ces informations sont précisément identifiées dans les dossiers de consultation.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doivent s'assurer du respect des normes et de la réglementation en vigueur pour la conception du terrassement et du VRD.</t>
    </r>
  </si>
  <si>
    <t>Les ouvrages doivent a minima respecter les seuils d’étanchéités définis par la règlementation ICPE.</t>
  </si>
  <si>
    <t>Checklist de vérification de la conception du terrassement et du VRD par rapport aux normes et à la réglementation en vigueur (Responsable projets du candidat)</t>
  </si>
  <si>
    <t>Avis transmis au MOA sur le type d’étude de sol à réaliser pour consolider les conclusions de l’étude de faisabilité (Responsable projets de l’AMO)</t>
  </si>
  <si>
    <t>Proposition transmise au MOA sur la réalisation de l’étude G2 PRO (Responsable projets de l’AMO)</t>
  </si>
  <si>
    <t>Cahiers des charges pour le choix d’un BE géotechnique (Responsable projets de l’AMO)</t>
  </si>
  <si>
    <t>Checklist pour s’assurer de la prise en compte des résultats des études G2 PRO (Responsable projets du candidat)</t>
  </si>
  <si>
    <t>Suivi de la qualité des travaux de terrassement &amp; VRD</t>
  </si>
  <si>
    <r>
      <t xml:space="preserve">Le </t>
    </r>
    <r>
      <rPr>
        <sz val="11"/>
        <color theme="3"/>
        <rFont val="Arial Nova Light"/>
        <family val="2"/>
      </rPr>
      <t>MOE</t>
    </r>
    <r>
      <rPr>
        <sz val="11"/>
        <color theme="1"/>
        <rFont val="Arial Nova Light"/>
        <family val="2"/>
      </rPr>
      <t xml:space="preserve"> ou </t>
    </r>
    <r>
      <rPr>
        <sz val="11"/>
        <color theme="9" tint="-0.249977111117893"/>
        <rFont val="Arial Nova Light"/>
        <family val="2"/>
      </rPr>
      <t xml:space="preserve">contractant général </t>
    </r>
    <r>
      <rPr>
        <sz val="11"/>
        <color theme="1"/>
        <rFont val="Arial Nova Light"/>
        <family val="2"/>
      </rPr>
      <t xml:space="preserve">fait appliquer les prescriptions du Fascicule 2 "terrassements généraux" concernant la qualité des travaux de terrassement. 
Pour les travaux de VRD, le respect des Fascicules du CCTG Travaux applicables en fonction des travaux réalisés est demandé.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contractant général, doivent s'assurer du respect des prescriptions demandées. 
Le </t>
    </r>
    <r>
      <rPr>
        <sz val="11"/>
        <color theme="3"/>
        <rFont val="Arial Nova Light"/>
        <family val="2"/>
      </rPr>
      <t>MOE</t>
    </r>
    <r>
      <rPr>
        <sz val="11"/>
        <color theme="1"/>
        <rFont val="Arial Nova Light"/>
        <family val="2"/>
      </rPr>
      <t xml:space="preserve"> ou</t>
    </r>
    <r>
      <rPr>
        <sz val="11"/>
        <color theme="9" tint="-0.249977111117893"/>
        <rFont val="Arial Nova Light"/>
        <family val="2"/>
      </rPr>
      <t xml:space="preserve"> contractant général </t>
    </r>
    <r>
      <rPr>
        <sz val="11"/>
        <color theme="1"/>
        <rFont val="Arial Nova Light"/>
        <family val="2"/>
      </rPr>
      <t>vérifie tout au long du chantier et à la réception que les travaux de terrassement et de VRD sont conformes à ce qui a été commandé.</t>
    </r>
  </si>
  <si>
    <t>Liste des prescriptions applicables et tirés des fascicules de référence selon les types de travaux (Responsable technique du MOE et contractant général)</t>
  </si>
  <si>
    <t>Checklist de vérification des prescriptions demandées pour chaque projet (Responsable projets du candidat)</t>
  </si>
  <si>
    <t>Conception des ouvrages circulaires étanches</t>
  </si>
  <si>
    <r>
      <t xml:space="preserve">Le </t>
    </r>
    <r>
      <rPr>
        <sz val="11"/>
        <color theme="3"/>
        <rFont val="Arial Nova Light"/>
        <family val="2"/>
      </rPr>
      <t xml:space="preserve">MOE </t>
    </r>
    <r>
      <rPr>
        <sz val="11"/>
        <color theme="1"/>
        <rFont val="Arial Nova Light"/>
        <family val="2"/>
      </rPr>
      <t>ou</t>
    </r>
    <r>
      <rPr>
        <sz val="11"/>
        <color theme="9" tint="-0.249977111117893"/>
        <rFont val="Arial Nova Light"/>
        <family val="2"/>
      </rPr>
      <t xml:space="preserve"> contractant général </t>
    </r>
    <r>
      <rPr>
        <sz val="11"/>
        <color theme="1"/>
        <rFont val="Arial Nova Light"/>
        <family val="2"/>
      </rPr>
      <t xml:space="preserve">mentionne que les ouvrages circulaires étanches, y compris de digestion doivent se conformer à l'Eurocode 2 dans les cahiers des charges pour les calculs et conceptions.
Le </t>
    </r>
    <r>
      <rPr>
        <sz val="11"/>
        <color rgb="FFFF3399"/>
        <rFont val="Arial Nova Light"/>
        <family val="2"/>
      </rPr>
      <t>titulaire du lot méthanisation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construisant les ouvrages circulaires étanches mentionnent qu'ils se conforment à l'Eurocode 2 dans l’offre détaillée pour les calculs et la conception. 
Les calculs et la conception des réservoirs, notamment les types de béton, sont vérifiés par un contrôleur technique désigné par le MOA. En l’absence de contrôleur technique, le candidat informe à l’écrit le MOA du risque lié à son absence. 
Une mission de contrôle technique ENV peut également être mandatée par le MOA pour vérifier la conformité aux contraintes ICPE (distances entre les équipements, cuvettes de rétention…).
En cas de remarques ou réserves, la conception est mise à jour par le titulaire concerné.</t>
    </r>
  </si>
  <si>
    <t>Conception du génie civil</t>
  </si>
  <si>
    <r>
      <t xml:space="preserve">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fait appliquer les normes et la réglementation en vigueur concernant la conception du génie civil. 
Il s’assure également que le concepteur du lot génie civil prévoit des cuvettes de rétention conformes à la réglementation (ou répondant aux demandes spécifiques du projet) pour les équipements qui seront installés.
Le</t>
    </r>
    <r>
      <rPr>
        <sz val="11"/>
        <color rgb="FFFF3399"/>
        <rFont val="Arial Nova Light"/>
        <family val="2"/>
      </rPr>
      <t xml:space="preserve"> titulaire du lot méthanisation,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doivent s'assurer du respect des normes et de la réglementation en vigueur pour la conception du génie civil.</t>
    </r>
  </si>
  <si>
    <t>Suivi de la qualité des travaux de génie civil</t>
  </si>
  <si>
    <r>
      <t xml:space="preserve">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détermine les prescriptions applicables et les fascicules de références. Pour les digesteurs, il peut par exemple être fait référence au Fascicule 74, notamment pour les tests et essais d'étanchéité. 
Le</t>
    </r>
    <r>
      <rPr>
        <sz val="11"/>
        <color rgb="FFFF3399"/>
        <rFont val="Arial Nova Light"/>
        <family val="2"/>
      </rPr>
      <t xml:space="preserve"> titulaire du lot méthanisation,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doivent s'assurer du respect des prescriptions demandées.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vérifie tout au long du chantier et à la réception que les travaux de génie civil soient conformes à ce qui a été passés en commande.
La qualité des travaux de génie civil est également vérifiée par un contrôleur technique désigné par le MOA. En l’absence de contrôleur technique, le candidat informe à l’écrit le MOA du risque lié à son absence. 
Le </t>
    </r>
    <r>
      <rPr>
        <sz val="11"/>
        <color rgb="FFFF3399"/>
        <rFont val="Arial Nova Light"/>
        <family val="2"/>
      </rPr>
      <t>titulaire du lot méthanisation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doivent apporter les justifications adaptées et/ou corriger l'ouvrage en cas de remarques ou de réserves émises par le contrôleur technique.</t>
    </r>
  </si>
  <si>
    <t>Obligation d’un protocole formalisé de test et essais d’étanchéité avant la mise en service pour les digesteurs, méthaniseur et cuves de stockage des digestats.</t>
  </si>
  <si>
    <t>Checklist de vérification de la conception du génie civil par rapport aux contraintes spécifiques du projet, aux normes et à la réglementation en vigueur (Responsable projets du candidat)</t>
  </si>
  <si>
    <t>Archivage à jour et complet de l'Eurocode 2 (Responsable projets du candidat)</t>
  </si>
  <si>
    <t>Cahier des charges pour les ouvrages circulaires étanches avec la mention de l'Eurocode 2 (Responsable projets du MOE ou contractant général)</t>
  </si>
  <si>
    <t>Offre détaillée avec la mention du respect de l'Eurocode 2 dans les calculs et la conception (Responsable commercial du titulaire du lot méthanisation et contractant général)</t>
  </si>
  <si>
    <t>Outils de calculs et de conception complet et à jour selon l'Eurocode 2 (Responsable technique du titulaire du lot méthanisation et contractant général)</t>
  </si>
  <si>
    <t>Calculs et détails de conception (Responsable technique du titulaire du lot méthanisation et contractant général)</t>
  </si>
  <si>
    <t>Preuves de correction des réserves suite au rapport initial du contrôleur technique (Responsable projets du titulaire du lot méthanisation et contractant général)</t>
  </si>
  <si>
    <t>Liste des prescriptions applicables et extraits des fascicules de référence selon les types de travaux (Responsable technique du MOE ou contractant général)</t>
  </si>
  <si>
    <t>Checklist de vérification des prescriptions précisées pour chaque projet (Responsable projets du candidat)</t>
  </si>
  <si>
    <t>Preuves de correction des réserves suite aux rapports du contrôleur technique (Responsable projets du titulaire du lot méthanisation et contractant général)</t>
  </si>
  <si>
    <t>G</t>
  </si>
  <si>
    <t>Outil de conception et dimensionnement des circuits électriques puissance, commandes et mesures</t>
  </si>
  <si>
    <t>Technique (Génie électrique)</t>
  </si>
  <si>
    <r>
      <t xml:space="preserve">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dispose d'un outil de définition et de vérification des interfaces électriques entre les lots et avec le MOA.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possède un outil de dimensionnement global (notamment capacité du poste HT/BT et régime de neutre). Cet outil de dimensionnement global sert à vérifier la conception et le dimensionnement réalisés par les titulaires des lots méthanisation et valorisation. En respect des prescriptions générales pour les installations ICPE, il doit être prévu une alimentation de secours électrique pour les dispositifs de ventilation, de sécurité et pour les équipements nécessaires à la surveillance. Ce réseau secouru est identifié dès la consultation des entreprises.
</t>
    </r>
    <r>
      <rPr>
        <sz val="11"/>
        <color theme="9" tint="-0.249977111117893"/>
        <rFont val="Arial Nova Light"/>
        <family val="2"/>
      </rPr>
      <t xml:space="preserve">
Le 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tient le MOA informé de la définition et de la vérification des interfaces et de la validation du dimensionnement des circuits électriques.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d'un outil complet et à jour permettant la conception et le dimensionnement des circuits électriques selon les normes et les lois en vigueur.
Afin d’améliorer la maintenabilité et la sécurité des sites, il est demandé la présence de sectionneurs cadenassables à proximité de toutes les machines tournantes. </t>
    </r>
  </si>
  <si>
    <t>Présence de sectionneurs cadenassables à proximité de toutes les machines tournantes.</t>
  </si>
  <si>
    <t>Modèle d’identification des arrêts et coupures d’urgences avec information sur les coupures provoquées</t>
  </si>
  <si>
    <t>Interdiction de démarrage des installations tant que toutes chaînes de sécurité ne sont pas testées et validées.</t>
  </si>
  <si>
    <t>Archivage à jour et complet des lois et normes en vigueur concernant le dimensionnement des circuits électriques (Responsable technique du candidat)</t>
  </si>
  <si>
    <t>Outil de définition et vérification des interfaces électriques entre les lots (Responsable projets du MOE et contractant général)</t>
  </si>
  <si>
    <t>Document de définition des interfaces électriques entre les lots (Responsable projets du MOE et contractant général)</t>
  </si>
  <si>
    <t>Vérification du respect des interfaces électriques entre les lots (Responsable projets du MOE et contractant général)</t>
  </si>
  <si>
    <t>Outil de dimensionnement global des circuits électriques précisant notamment les circuits secourus (Responsable projets du MOE et contractant général)</t>
  </si>
  <si>
    <t>Vérification du dimensionnement réalisé par les titulaires de lots (Responsable projets du MOE et contractant général)</t>
  </si>
  <si>
    <t>Comptes rendus fournis au MOA sur l’avancement du dimensionnement et de la vérification des interfaces (Responsable projets du MOE et contractant général)</t>
  </si>
  <si>
    <t>Outil de dimensionnement des circuits électriques complet et à jour selon les lois et normes en vigueur (Responsable technique des titulaires des lots méthanisation et valorisation et du contractant général)</t>
  </si>
  <si>
    <t>Dimensionnement des circuits électriques (Responsable technique des titulaires des lots méthanisation et valorisation et du contractant général)</t>
  </si>
  <si>
    <t>Mode opératoire de conception des chaînes d’arrêt d’urgence (Responsable technique des titulaires des lots méthanisation et valorisation et du contractant général)</t>
  </si>
  <si>
    <t>Tableau de synthèse des chaînes de sécurité en cohérence avec le PID et les schémas électriques pour chaque projet (Responsable technique des titulaires des lots méthanisation et valorisation et du contractant général)</t>
  </si>
  <si>
    <t>Preuve de vérification des tableaux de synthèse en cohérence avec les PID, les plans d’implantation et les schémas électriques pour chaque projet (Responsable technique du MOE ou contractant général)</t>
  </si>
  <si>
    <t>Checklist des essais avant la mise en service des arrêts et coupures d’urgence (Responsable projets des titulaires des lots méthanisation et valorisation)</t>
  </si>
  <si>
    <t>Plan de localisation et de fonction des arrêts et coupures d’urgence (Responsable projets du MOE ou contractant général)</t>
  </si>
  <si>
    <t>Vérification de la globalité des sécurités et leurs interconnections en cohérence avec l’analyse de risques et les emplacements d’équipements (Responsable projets du MOE ou contractant général)</t>
  </si>
  <si>
    <t>Transmission au MOA de la checklist de vérification de la globalité des sécurités et leurs interconnections et du plan de localisation et de fonction des arrêts et coupures d’urgence (Responsable projets du MOE ou contractant général)</t>
  </si>
  <si>
    <t>Vérification initiale des installations électriques</t>
  </si>
  <si>
    <r>
      <t xml:space="preserve">Le MOA doit mandater un bureau de contrôle pour :
•	la vérification initiale des installations électriques temporaires (de chantier) ;
•	la vérification initiale des installations électriques permanentes (du projet) ;
•	l’obtention CONSUEL pour des installations électriques raccordées au réseau du fournisseur d’électricité (installations neuves ou après modifications majeures).
Le candidat prévient le MOA de l’obligation de ces contrôles si ces derniers ne sont pas correctement planifiés.
Le </t>
    </r>
    <r>
      <rPr>
        <sz val="11"/>
        <color theme="3"/>
        <rFont val="Arial Nova Light"/>
        <family val="2"/>
      </rPr>
      <t>MOE</t>
    </r>
    <r>
      <rPr>
        <sz val="11"/>
        <color theme="1"/>
        <rFont val="Arial Nova Light"/>
        <family val="2"/>
      </rPr>
      <t xml:space="preserve"> veille à ce que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corrigent les réserves émises par le bureau de contrôle avant la mise en service des installations.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devront donner au </t>
    </r>
    <r>
      <rPr>
        <sz val="11"/>
        <color theme="3"/>
        <rFont val="Arial Nova Light"/>
        <family val="2"/>
      </rPr>
      <t>MOE</t>
    </r>
    <r>
      <rPr>
        <sz val="11"/>
        <color theme="1"/>
        <rFont val="Arial Nova Light"/>
        <family val="2"/>
      </rPr>
      <t xml:space="preserve"> les preuves de résolution des réserves. 
Le </t>
    </r>
    <r>
      <rPr>
        <sz val="11"/>
        <color theme="9" tint="-0.249977111117893"/>
        <rFont val="Arial Nova Light"/>
        <family val="2"/>
      </rPr>
      <t>contractant généra</t>
    </r>
    <r>
      <rPr>
        <sz val="11"/>
        <color theme="1"/>
        <rFont val="Arial Nova Light"/>
        <family val="2"/>
      </rPr>
      <t xml:space="preserve">l s’assure de la même façon de la résolution des éventuelles réserves émises par le bureau de contrôle sur les éléments de sa fourniture.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tient informé le MOA de l’avancement de la résolution des réserves.</t>
    </r>
  </si>
  <si>
    <t>Communication au MOA sur l’obligation des contrôles des installations électriques si ces derniers ne sont pas correctement planifiés (Responsable projets du candidat)</t>
  </si>
  <si>
    <t>Enregistrement du rapport du bureau de contrôle pour chaque projet (Enregistrement du rapport du bureau de contrôle pour chaque projet	Responsable projets du candidat)</t>
  </si>
  <si>
    <t>Checklist de résolution des réserves (Responsable projets du candidat)</t>
  </si>
  <si>
    <t>Transmission au MOE des preuves de résolution des réserves (Responsable projets des titulaires des lots méthanisation et valorisation)</t>
  </si>
  <si>
    <t>Comptes rendus de l’avancement des vérifications transmis au MOA (Responsable projets du MOE ou contractant général)</t>
  </si>
  <si>
    <t>Suivi des schémas électriques</t>
  </si>
  <si>
    <r>
      <t>Le candidat dispose d’un historique et d'un mode opératoire de suivi des versions des schémas électriques avec l'identification de la version « Tel que Construit ». Les schémas électriques peuvent être vérifiés par un contrôleur technique.
Les</t>
    </r>
    <r>
      <rPr>
        <sz val="11"/>
        <color rgb="FFFF3399"/>
        <rFont val="Arial Nova Light"/>
        <family val="2"/>
      </rPr>
      <t xml:space="preserve"> titulaires des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transmettent les versions « Tel que Construit » des schémas électriques prenant en compte les éventuelles modifications réalisées lors de la mise en service.
Le </t>
    </r>
    <r>
      <rPr>
        <sz val="11"/>
        <color theme="3"/>
        <rFont val="Arial Nova Light"/>
        <family val="2"/>
      </rPr>
      <t xml:space="preserve">MOE </t>
    </r>
    <r>
      <rPr>
        <sz val="11"/>
        <color theme="1"/>
        <rFont val="Arial Nova Light"/>
        <family val="2"/>
      </rPr>
      <t>s'assure d'obtenir de la part des titulaires de lot la totalité des schémas électriques « Tel que Construit » qu'il transmet au MOA et intègre au dossier technique des installations électrique et à la notice d’instructions.</t>
    </r>
  </si>
  <si>
    <t>Prise en compte obligatoire des modifications faites lors de la mise en service dans les schémas électriques « Tel que Construit » (version finale en numérique et sans notes manuscrites).</t>
  </si>
  <si>
    <t>Mode opératoire de mise en service et réception des armoires électriques</t>
  </si>
  <si>
    <r>
      <t xml:space="preserve">Le </t>
    </r>
    <r>
      <rPr>
        <sz val="11"/>
        <color theme="3"/>
        <rFont val="Arial Nova Light"/>
        <family val="2"/>
      </rPr>
      <t>MOE</t>
    </r>
    <r>
      <rPr>
        <sz val="11"/>
        <color theme="1"/>
        <rFont val="Arial Nova Light"/>
        <family val="2"/>
      </rPr>
      <t xml:space="preserve"> ou</t>
    </r>
    <r>
      <rPr>
        <sz val="11"/>
        <color theme="9" tint="-0.249977111117893"/>
        <rFont val="Arial Nova Light"/>
        <family val="2"/>
      </rPr>
      <t xml:space="preserve"> contractant général</t>
    </r>
    <r>
      <rPr>
        <sz val="11"/>
        <color theme="1"/>
        <rFont val="Arial Nova Light"/>
        <family val="2"/>
      </rPr>
      <t xml:space="preserve"> propose et organise la réception globale des installations électriques.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d'un mode opératoire de mise en service et de réception des installations électriques permettant de vérifier le respect des obligations du MOA en termes de prévention des risques électriques. Ils vérifient que tous les équipements fournis sont reliés à la masse. Une attention particulière est portée à la vérification des boucles de sécurité et notamment des chaines d'arrêt d'urgence. 
Les</t>
    </r>
    <r>
      <rPr>
        <sz val="11"/>
        <color rgb="FFFF3399"/>
        <rFont val="Arial Nova Light"/>
        <family val="2"/>
      </rPr>
      <t xml:space="preserve"> 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 xml:space="preserve">contractant général, </t>
    </r>
    <r>
      <rPr>
        <sz val="11"/>
        <color theme="1"/>
        <rFont val="Arial Nova Light"/>
        <family val="2"/>
      </rPr>
      <t xml:space="preserve">corrigent les éventuelles réserves émises par l’organisme accrédité engagé par le MOA pour vérifier les installations électriques.
Le </t>
    </r>
    <r>
      <rPr>
        <sz val="11"/>
        <color theme="3"/>
        <rFont val="Arial Nova Light"/>
        <family val="2"/>
      </rPr>
      <t>MOE</t>
    </r>
    <r>
      <rPr>
        <sz val="11"/>
        <color theme="1"/>
        <rFont val="Arial Nova Light"/>
        <family val="2"/>
      </rPr>
      <t xml:space="preserve"> vérifie que les réserves ont été corrigées par les titulaires de lots avant la réception des ouvrages.</t>
    </r>
  </si>
  <si>
    <t>Archivage des schémas électriques précisant les versions « Tel que Construit » incluant les éventuelles modifications réalisées pendant la mise en service (Responsable projets du candidat)</t>
  </si>
  <si>
    <t>Mode opératoire de suivi des versions des schémas électriques avec l'identification de la version « Tel que Construit » (Responsable projets du candidat)</t>
  </si>
  <si>
    <t>Transmission des versions « Tel que Construit » de tous les schémas électriques des installations fournies pour chaque projet (Responsable projets du candidat)</t>
  </si>
  <si>
    <t>Rapport pour le MOA concernant la réception des équipements électriques (Responsable projets du MOE et contractant général)</t>
  </si>
  <si>
    <t>Transmission du rapport concernant la réception des équipements électriques au MOA, incluant le rapport de contrôle par un organisme accrédité et la levée des éventuelles réserves (Responsable projets du MOE et contractant général)</t>
  </si>
  <si>
    <t>Mode opératoire de réception des installations électriques incluant la vérification de la mise à la terre des équipements (Responsable technique des titulaires de lots méthanisation et biogaz et du contractant général)</t>
  </si>
  <si>
    <t>Stockage du rapport émis par l’organisme accrédité chargé de la vérification des installations électriques (Responsable projets du candidat)</t>
  </si>
  <si>
    <t>Preuves de correction des éventuelles réserves émises par l’organisme accrédité (Responsable projets du candidat)</t>
  </si>
  <si>
    <t>Mode opératoire de vérification et de mise en service des équipements électriques (hors armoires)</t>
  </si>
  <si>
    <r>
      <t xml:space="preserve">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propose et organise la vérification globale des installations électriques (hors armoires).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d'un mode opératoire de vérification et de mise en service des installations électriques. 
Le mode opératoire prévoit le contrôle :
•	des entrées/sorties et remontées des informations de l’instrumentation ;
•	du sens de rotation des moteurs et machines tournantes ;
•	des alimentations secourues et ondulées ;
•	du positionnement et fonctionnement des arrêts d’urgence ; 
•	des presses étoupes et mises à la terre ;
•	de l’absence de pincement ou cisaillement des câbles ;
•	de la présence et cohérence des étiquettes et labels pour les câbles et équipements.
Une attention particulière est portée à la vérification des arrêts d'urgence et des équipements ATEX. 
Un document de synthèse permet de suivre l'avancement des vérifications et mises en service des différents équipements.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contrôle que la totalité des équipements électriques a été vérifiée et mise en service avant le démarrage des tests de performances de l'unité.</t>
    </r>
  </si>
  <si>
    <t>Mode opératoire de vérification et de mise en service des installations électriques (hors armoires) (Responsable technique des titulaires des lots méthanisation et valorisation et contractant général)</t>
  </si>
  <si>
    <t>Stockage de la synthèse de vérification et mise en service des installations électriques (hors armoires) (Responsable projets des titulaires des lots méthanisation et valorisation et contractant général)</t>
  </si>
  <si>
    <t>Preuves de contrôle des vérifications faites par les titulaires de lots sur les équipements électriques (Responsable projets du MOE ou contractant général )</t>
  </si>
  <si>
    <t xml:space="preserve">Mode opératoire de vérification des boucles de sécurité installées </t>
  </si>
  <si>
    <r>
      <t>Les</t>
    </r>
    <r>
      <rPr>
        <sz val="11"/>
        <color rgb="FFFF3399"/>
        <rFont val="Arial Nova Light"/>
        <family val="2"/>
      </rPr>
      <t xml:space="preserve"> titulaires des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de modes opératoires pour les contrôles initiaux et périodiques des boucles de sécurité.  
Ils sont utilisés lors de la mise en service et la réception des installations et sont transmis au MOA via la notice d’instructions. 
Les boucles de sécurité comprennent toutes les chaînes de sécurité : incendie (détecteurs incendies et flammes), fuites de gaz (détecteurs fixes), surpression et dépressions (pressostat, niveaux de gardes hydrauliques et soupapes), process (température, débit, composition de gaz) et électrique arrêts d'urgence et coupures d’urgence).
Le </t>
    </r>
    <r>
      <rPr>
        <sz val="11"/>
        <color theme="3"/>
        <rFont val="Arial Nova Light"/>
        <family val="2"/>
      </rPr>
      <t xml:space="preserve">MOE </t>
    </r>
    <r>
      <rPr>
        <sz val="11"/>
        <color theme="1"/>
        <rFont val="Arial Nova Light"/>
        <family val="2"/>
      </rPr>
      <t xml:space="preserve">ou </t>
    </r>
    <r>
      <rPr>
        <sz val="11"/>
        <color theme="9" tint="-0.249977111117893"/>
        <rFont val="Arial Nova Light"/>
        <family val="2"/>
      </rPr>
      <t>contractant général</t>
    </r>
    <r>
      <rPr>
        <sz val="11"/>
        <color theme="1"/>
        <rFont val="Arial Nova Light"/>
        <family val="2"/>
      </rPr>
      <t xml:space="preserve"> s'assure de la vérification des boucles de sécurité pour chaque lot et pour l’ensemble de l’unité.
Il vérifie la cohérence globale des chaines de sécurité, en prenant notamment en compte la position des différents équipements et dispositifs.</t>
    </r>
  </si>
  <si>
    <t>Un arrêt d'urgence doit arrêter toutes les machines visibles par l'opérateur.
La fréquence de vérification des boucles de sécurité préconisée dans les notices d'instruction doit être adaptée aux risques et être a minima annuelle.</t>
  </si>
  <si>
    <t>Dossier technique des installations électriques</t>
  </si>
  <si>
    <r>
      <t xml:space="preserve">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établit avec l'aide des entreprises concernées le dossier technique des installations électriques « Tel que construit » et réceptionnées. 
Ce dossier contient a minima :
•	les schémas unifilaires pour la Haute Tension ; 
•	les schémas électriques incluant les éventuelles modifications réalisées lors de la mise en service et détaillant la liste des bornes d'interfaces pour l'ensemble des armoires et coffrets ;
•	les plans d’exécution ;
•	le plan de maintenance ;
•	les notices d'instructions des différents composants.
Le </t>
    </r>
    <r>
      <rPr>
        <sz val="11"/>
        <color theme="3"/>
        <rFont val="Arial Nova Light"/>
        <family val="2"/>
      </rPr>
      <t xml:space="preserve">MOE </t>
    </r>
    <r>
      <rPr>
        <sz val="11"/>
        <color theme="1"/>
        <rFont val="Arial Nova Light"/>
        <family val="2"/>
      </rPr>
      <t xml:space="preserve">ou </t>
    </r>
    <r>
      <rPr>
        <sz val="11"/>
        <color theme="9" tint="-0.249977111117893"/>
        <rFont val="Arial Nova Light"/>
        <family val="2"/>
      </rPr>
      <t xml:space="preserve">contractant général </t>
    </r>
    <r>
      <rPr>
        <sz val="11"/>
        <color theme="1"/>
        <rFont val="Arial Nova Light"/>
        <family val="2"/>
      </rPr>
      <t>remet au MOA au travers du DOE le dossier technique des installations électriques définitif du projet.</t>
    </r>
  </si>
  <si>
    <t>Transmission du dossier technique des installations électriques en version numérique « Tel que construit » et réceptionnées.</t>
  </si>
  <si>
    <t>Dossier technique des installations électriques (Responsable projets du candidat)</t>
  </si>
  <si>
    <t>Transmission des dossiers au MOA (Responsable projets du candidat)</t>
  </si>
  <si>
    <t>Mode opératoire pour le contrôle périodique des chaînes de sécurité présent dans la notice d’instructions (Responsable technique des titulaires de lots méthanisation et biogaz et du contractant général)</t>
  </si>
  <si>
    <t>Checklist de vérification de fonctionnement et d’identification des chaînes de sécurité (Responsable projets des titulaires de lots méthanisation et biogaz et du contractant général)</t>
  </si>
  <si>
    <t>Preuve du suivi de la vérification des sécurités et analyse de la cohérence globale des dispositifs (Responsable projets du MOE et contractant général)</t>
  </si>
  <si>
    <t>Respect de la réglementation ATEX dans la conception et réalisation des installations électriques</t>
  </si>
  <si>
    <t>Le candidat respecte les prescriptions de la réglementation ATEX dans la conception et la réalisation de ses installations électriques. Une attention particulière est notamment portée sur : 
•	la compatibilité des équipements avec les zones d’installations ATEX définies ;
•	les protections et barrières au sein des coffrets et armoires électriques ;
•	la compatibilité des passages de câbles (presse-étoupes) ;
•	le dimensionnement et choix des câbles ;
•	la connexion des équipotentiels et mises à la terre ;
•	la nature antistatique des matériaux isolant et notamment membranes souples.</t>
  </si>
  <si>
    <t>Outil d’identification et de vérification des installations électriques raccordées à des équipements placés en zone ATEX (Responsable ATEX du candidat)</t>
  </si>
  <si>
    <t>Checklist de vérification des installations électriques raccordées à des équipements placés en zone ATEX sur site (Responsable ATEX du candidat)</t>
  </si>
  <si>
    <t xml:space="preserve">
Vérification de la conformité électrique ATEX avant la mise en service du site.</t>
  </si>
  <si>
    <t>Outil listant l’ensemble des équipements avec la distribution de puissance associée (puissance installée, puissance secourue, puissance moyenne attendue) et modélisation des consommations électriques</t>
  </si>
  <si>
    <t>Transmission de la synthèse en début (pour préparation du raccordement) et fin de construction au MOA
Torchère automatique, automate, supervision et accès à distance en alimentation secourue</t>
  </si>
  <si>
    <r>
      <t>L'</t>
    </r>
    <r>
      <rPr>
        <sz val="11"/>
        <color rgb="FF00B0F0"/>
        <rFont val="Arial Nova Light"/>
        <family val="2"/>
      </rPr>
      <t>AMO</t>
    </r>
    <r>
      <rPr>
        <sz val="11"/>
        <color theme="1"/>
        <rFont val="Arial Nova Light"/>
        <family val="2"/>
      </rPr>
      <t xml:space="preserve"> synthétise en étude de faisabilité les consommations électriques prévisionnelles des équipements pour estimer les coûts opératoires à venir. 
Le </t>
    </r>
    <r>
      <rPr>
        <sz val="11"/>
        <color theme="3"/>
        <rFont val="Arial Nova Light"/>
        <family val="2"/>
      </rPr>
      <t xml:space="preserve">MOE </t>
    </r>
    <r>
      <rPr>
        <sz val="11"/>
        <color theme="1"/>
        <rFont val="Arial Nova Light"/>
        <family val="2"/>
      </rPr>
      <t xml:space="preserve">ou </t>
    </r>
    <r>
      <rPr>
        <sz val="11"/>
        <color theme="9" tint="-0.249977111117893"/>
        <rFont val="Arial Nova Light"/>
        <family val="2"/>
      </rPr>
      <t>contractant général</t>
    </r>
    <r>
      <rPr>
        <sz val="11"/>
        <color theme="1"/>
        <rFont val="Arial Nova Light"/>
        <family val="2"/>
      </rPr>
      <t xml:space="preserve"> synthétise la liste de l'ensemble des équipements électriques des lots avec les besoins en puissance. Il réalise également la synthèse des consommations pour dimensionner le poste HT/BT.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doivent fournir au </t>
    </r>
    <r>
      <rPr>
        <sz val="11"/>
        <color theme="3"/>
        <rFont val="Arial Nova Light"/>
        <family val="2"/>
      </rPr>
      <t>MOE</t>
    </r>
    <r>
      <rPr>
        <sz val="11"/>
        <color theme="1"/>
        <rFont val="Arial Nova Light"/>
        <family val="2"/>
      </rPr>
      <t xml:space="preserve"> et à l’</t>
    </r>
    <r>
      <rPr>
        <sz val="11"/>
        <color rgb="FF00B0F0"/>
        <rFont val="Arial Nova Light"/>
        <family val="2"/>
      </rPr>
      <t>AMO</t>
    </r>
    <r>
      <rPr>
        <sz val="11"/>
        <color theme="1"/>
        <rFont val="Arial Nova Light"/>
        <family val="2"/>
      </rPr>
      <t xml:space="preserve"> une liste de l'ensemble des équipements électriques les concernant avec les besoins en puissance et les consommations électriques. 
Ils disposent d'un mode opératoire basé sur la réglementation en vigueur pour déterminer les équipements à secourir et la puissance secourue nécessaire. 
Ils disposent aussi d’une évaluation de la consommation électrique globale de leurs lots en fonction des régimes de fonctionnement.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communique au MOA au plus tard avant la réception la liste définitive de l'ensemble des équipements électriques effectivement installés sur le projet avec les besoins en puissance et les consommations électriques prévisionnelles.</t>
    </r>
  </si>
  <si>
    <t>Synthèse des consommations électriques prévisionnelles des équipements (Responsable projets de l’AMO)</t>
  </si>
  <si>
    <t>Synthèse de la liste de l’ensemble des équipements électriques des lots avec les besoins en puissance et notamment en puissance secourue (Responsable projets du MOE ou contractant général)</t>
  </si>
  <si>
    <t>Liste de l'ensemble des équipements électriques de son lot avec les besoins en puissance (notamment en puissance secourue) et les consommations électriques en fonction des régimes de fonctionnement (Responsable projets du contractant général et des titulaires des lots méthanisation et valorisation du biogaz)</t>
  </si>
  <si>
    <t>Transmission au MOA de la liste définitive de l'ensemble des équipements électriques du projet avec les besoins en puissance et les consommations électriques prévisionnelles (Responsable projets du MOE ou contractant général)</t>
  </si>
  <si>
    <t xml:space="preserve">Outil du suivi des données et des alarmes </t>
  </si>
  <si>
    <r>
      <t>Les</t>
    </r>
    <r>
      <rPr>
        <sz val="11"/>
        <color rgb="FFFF3399"/>
        <rFont val="Arial Nova Light"/>
        <family val="2"/>
      </rPr>
      <t xml:space="preserve"> titulaires des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réalisent une analyse de criticité des données et des alarmes. 
Ils fournissent au MOA : 
•	un outil de suivi des données et alarmes permettant le réglage des paramètres critiques, la fréquence d’échantillonnage, les seuils, l’historisation ; 
•	un manuel utilisateur de cet outil ;
•	une formation à l’utilisation de l’outil au personnel d’exploitation. </t>
    </r>
  </si>
  <si>
    <t>Analyse de criticité des données et des alarmes (Responsable technique du candidat)</t>
  </si>
  <si>
    <t>Outil de suivi des données et des alarmes (Responsable projets du candidat)</t>
  </si>
  <si>
    <t>Manuel explicitant l’utilisation de l’outil de suivi des données et des alarmes (Responsable projets du candidat)</t>
  </si>
  <si>
    <t>Transmission du manuel au MOA (Responsable projets du candidat)</t>
  </si>
  <si>
    <t>Support de formation pour expliciter au personnel du MOA l’utilisation de l’outil de suivi des données et des alarmes (Responsable projets du candidat)</t>
  </si>
  <si>
    <t>Attestation de formation théorique et pratique du personnel du MOA à l’utilisation de l’outil de suivi des données et des alarmes (Responsable projets du candidat)</t>
  </si>
  <si>
    <t>Outil de supervision et d’historisation, Interface Homme Machine</t>
  </si>
  <si>
    <r>
      <t xml:space="preserve">Le </t>
    </r>
    <r>
      <rPr>
        <sz val="11"/>
        <color theme="3"/>
        <rFont val="Arial Nova Light"/>
        <family val="2"/>
      </rPr>
      <t>MOE</t>
    </r>
    <r>
      <rPr>
        <sz val="11"/>
        <color theme="1"/>
        <rFont val="Arial Nova Light"/>
        <family val="2"/>
      </rPr>
      <t xml:space="preserve"> ou</t>
    </r>
    <r>
      <rPr>
        <sz val="11"/>
        <color theme="9" tint="-0.249977111117893"/>
        <rFont val="Arial Nova Light"/>
        <family val="2"/>
      </rPr>
      <t xml:space="preserve"> contractant général</t>
    </r>
    <r>
      <rPr>
        <sz val="11"/>
        <color theme="1"/>
        <rFont val="Arial Nova Light"/>
        <family val="2"/>
      </rPr>
      <t xml:space="preserve"> dispose d'un outil de définition de la supervision globale du site qui permet de centraliser l'ensemble des données des automates, actionneurs et capteurs dans une même interface. 
Le </t>
    </r>
    <r>
      <rPr>
        <sz val="11"/>
        <color theme="3"/>
        <rFont val="Arial Nova Light"/>
        <family val="2"/>
      </rPr>
      <t>MOE</t>
    </r>
    <r>
      <rPr>
        <sz val="11"/>
        <color theme="1"/>
        <rFont val="Arial Nova Light"/>
        <family val="2"/>
      </rPr>
      <t xml:space="preserve"> ou</t>
    </r>
    <r>
      <rPr>
        <sz val="11"/>
        <color theme="9" tint="-0.249977111117893"/>
        <rFont val="Arial Nova Light"/>
        <family val="2"/>
      </rPr>
      <t xml:space="preserve"> contractant général </t>
    </r>
    <r>
      <rPr>
        <sz val="11"/>
        <color theme="1"/>
        <rFont val="Arial Nova Light"/>
        <family val="2"/>
      </rPr>
      <t xml:space="preserve">s’assure que l’outil d’automatisme / supervision permet l'historisation des données, la gestion des alarmes, l’extraction des données (par exemple sous tableur) et la limitation d’accès et de modification des paramètres selon le niveau hiérarchique chez le MOA. L'outil peut être une licence de logiciel et une table d'échange des données reprenant les spécifications pour les lots concernés. 
Le </t>
    </r>
    <r>
      <rPr>
        <sz val="11"/>
        <color theme="3"/>
        <rFont val="Arial Nova Light"/>
        <family val="2"/>
      </rPr>
      <t>MOE</t>
    </r>
    <r>
      <rPr>
        <sz val="11"/>
        <color theme="1"/>
        <rFont val="Arial Nova Light"/>
        <family val="2"/>
      </rPr>
      <t xml:space="preserve"> ou </t>
    </r>
    <r>
      <rPr>
        <sz val="11"/>
        <color theme="9" tint="-0.249977111117893"/>
        <rFont val="Arial Nova Light"/>
        <family val="2"/>
      </rPr>
      <t xml:space="preserve">contractant général </t>
    </r>
    <r>
      <rPr>
        <sz val="11"/>
        <color theme="1"/>
        <rFont val="Arial Nova Light"/>
        <family val="2"/>
      </rPr>
      <t>s’assure de la possibilité d’accéder aux codes de supervisions et d’automates en cas de défaillance des prestataires : par exemple via un dépôt sous scellé chez un notaire. 
Il s’assure également : 
•	que le MOA est bien propriétaire des données de son site ;
•	qu’une fois la garantie terminée, le MOA peut modifier les paramètres de son outil de supervision.</t>
    </r>
  </si>
  <si>
    <t>Outil de définition de la supervision globale avec (Responsable technique du candidat) :
-	historisation des données ;
-	gestion des alarmes ;
-	extraction des données ; 
-	possibilité de modification des paramètres ;
-	limitation d’accès et de modification des paramètres selon le niveau hiérarchique.</t>
  </si>
  <si>
    <t>Preuve de demande d’accès au code en cas de défaillance des prestataires (Responsable technique du candidat)</t>
  </si>
  <si>
    <t>Transmission des informations d’accès en cas de défaillance des prestataires au MOA (Responsable projets du candidat)</t>
  </si>
  <si>
    <t>H</t>
  </si>
  <si>
    <t>Technique (Génie mécanique)</t>
  </si>
  <si>
    <t>Dimensionnement des canalisations et appareils sous pression en respect de la directive des équipements sous pression</t>
  </si>
  <si>
    <r>
      <t xml:space="preserve">Le </t>
    </r>
    <r>
      <rPr>
        <sz val="11"/>
        <color theme="3"/>
        <rFont val="Arial Nova Light"/>
        <family val="2"/>
      </rPr>
      <t xml:space="preserve">MOE </t>
    </r>
    <r>
      <rPr>
        <sz val="11"/>
        <color theme="1"/>
        <rFont val="Arial Nova Light"/>
        <family val="2"/>
      </rPr>
      <t xml:space="preserve">ou </t>
    </r>
    <r>
      <rPr>
        <sz val="11"/>
        <color theme="9" tint="-0.249977111117893"/>
        <rFont val="Arial Nova Light"/>
        <family val="2"/>
      </rPr>
      <t>contractant général</t>
    </r>
    <r>
      <rPr>
        <sz val="11"/>
        <color theme="1"/>
        <rFont val="Arial Nova Light"/>
        <family val="2"/>
      </rPr>
      <t xml:space="preserve"> dispose d'un mode opératoire pour préciser les limites d’interfaces des canalisations entre les lots ou avec le MOA, quels que soient la pression ou les fluides mis en œuvre. 
Les</t>
    </r>
    <r>
      <rPr>
        <sz val="11"/>
        <color rgb="FFFF3399"/>
        <rFont val="Arial Nova Light"/>
        <family val="2"/>
      </rPr>
      <t xml:space="preserve"> titulaires de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d'outils de dimensionnement des canalisations et des appareils sous pression. Ils peuvent si nécessaire sous-traiter ces calculs à des bureaux d’études spécialisés. Ils vérifient la conformité des appareils à pression selon la réglementation en vigueur. La notice d'instructions contient les rapports de conformité et précise la fréquence de ré-épreuve ou de changement des appareils.
Le </t>
    </r>
    <r>
      <rPr>
        <sz val="11"/>
        <color theme="3"/>
        <rFont val="Arial Nova Light"/>
        <family val="2"/>
      </rPr>
      <t>MOE</t>
    </r>
    <r>
      <rPr>
        <sz val="11"/>
        <color theme="1"/>
        <rFont val="Arial Nova Light"/>
        <family val="2"/>
      </rPr>
      <t xml:space="preserve"> vérifie la cohérence du dimensionnement des appareils à pression réalisé par les titulaires des lots.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contrôle également que la conformité des appareils à pression a été vérifiée par les fabricants et que la notice d'instructions contient les rapports de conformité et les fréquences de ré-épreuves ou de changement.</t>
    </r>
  </si>
  <si>
    <t>Marquage CE de toutes les machines.
Informations précises des fréquences de ré-épreuves et de changements des appareils à pression.</t>
  </si>
  <si>
    <t>Mode opératoire pour préciser les limites d’interface des canalisations entre les lots ou avec le MOA</t>
  </si>
  <si>
    <t>Document de définition des limites d’interface des canalisations entre les lots ou avec le MOA pour chaque projet</t>
  </si>
  <si>
    <t>Outils de dimensionnement des canalisations et des appareils sous pression ou preuve de sous-traitance à des bureaux d’études spécialisés</t>
  </si>
  <si>
    <t>Dimensionnement des canalisations et des appareils sous pression</t>
  </si>
  <si>
    <t>Présence des rapports de conformité des appareils à pression dans les notices d’instructions pour chaque projet</t>
  </si>
  <si>
    <t>Vérification de la cohérence du dimensionnement fait par les titulaires de lots pour chaque projet</t>
  </si>
  <si>
    <t>Contrôle de la présence dans les notices d'instructions de :
- rapports de conformité des appareils à pression ;
- informations de fréquence de ré-épreuve ou de remplacement des appareils à pression.</t>
  </si>
  <si>
    <t>Archivage des textes réglementaires en vigueur</t>
  </si>
  <si>
    <t xml:space="preserve">Outil de dimensionnement des équipements de transfert </t>
  </si>
  <si>
    <r>
      <t xml:space="preserve">Les </t>
    </r>
    <r>
      <rPr>
        <sz val="11"/>
        <color rgb="FFFF3399"/>
        <rFont val="Arial Nova Light"/>
        <family val="2"/>
      </rPr>
      <t>titulaires de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disposent d'un outil de dimensionnement des équipements de transferts en fonction des caractéristiques d'écoulement :
•	calculs des pertes de charges ;
•	dimensionnement des pompes et autres outils de transfert.
Le </t>
    </r>
    <r>
      <rPr>
        <sz val="11"/>
        <color theme="3"/>
        <rFont val="Arial Nova Light"/>
        <family val="2"/>
      </rPr>
      <t>MOE</t>
    </r>
    <r>
      <rPr>
        <sz val="11"/>
        <color theme="1"/>
        <rFont val="Arial Nova Light"/>
        <family val="2"/>
      </rPr>
      <t xml:space="preserve"> vérifie le dimensionnement fait par les </t>
    </r>
    <r>
      <rPr>
        <sz val="11"/>
        <color rgb="FFFF3399"/>
        <rFont val="Arial Nova Light"/>
        <family val="2"/>
      </rPr>
      <t>titulaires des lots méthanisation</t>
    </r>
    <r>
      <rPr>
        <sz val="11"/>
        <color theme="1"/>
        <rFont val="Arial Nova Light"/>
        <family val="2"/>
      </rPr>
      <t xml:space="preserve"> et </t>
    </r>
    <r>
      <rPr>
        <sz val="11"/>
        <color theme="5"/>
        <rFont val="Arial Nova Light"/>
        <family val="2"/>
      </rPr>
      <t>valorisation du biogaz</t>
    </r>
    <r>
      <rPr>
        <sz val="11"/>
        <color theme="1"/>
        <rFont val="Arial Nova Light"/>
        <family val="2"/>
      </rPr>
      <t xml:space="preserve"> pour chaque projet.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détermine également quels sont les équipements de transfert limitants dans le process global.</t>
    </r>
  </si>
  <si>
    <t>Le dimensionnement nominal ne doit pas correspondre à la limite maximale des équipements de transfert : une marge de sécurité est définie dans les cahiers des charges et contrats.</t>
  </si>
  <si>
    <t>Outil de dimensionnement des équipements de transferts en fonction des caractéristiques d'écoulement</t>
  </si>
  <si>
    <t>Dimensionnement des équipements de transfert pour chaque projet</t>
  </si>
  <si>
    <t>Outil de vérification du bon dimensionnement des équipements de transfert et de détermination des équipements de transferts limitants dans le process</t>
  </si>
  <si>
    <t>Vérification du dimensionnement fait par les constructeurs des lots méthanisation et valorisation du biogaz pour chaque projet</t>
  </si>
  <si>
    <t>Identification des équipements de transfert limitants dans le process global</t>
  </si>
  <si>
    <t>Mode opératoire d’essais à vide</t>
  </si>
  <si>
    <r>
      <t xml:space="preserve">Le </t>
    </r>
    <r>
      <rPr>
        <sz val="11"/>
        <color theme="3"/>
        <rFont val="Arial Nova Light"/>
        <family val="2"/>
      </rPr>
      <t xml:space="preserve">MOE </t>
    </r>
    <r>
      <rPr>
        <sz val="11"/>
        <color theme="1"/>
        <rFont val="Arial Nova Light"/>
        <family val="2"/>
      </rPr>
      <t>s'assure dès les consultations de la présence d'un mode opératoire pour les essais à vide. Les responsabilités de ces vérifications sont définies précisément dans les contrats.
Les</t>
    </r>
    <r>
      <rPr>
        <sz val="11"/>
        <color rgb="FFFF3399"/>
        <rFont val="Arial Nova Light"/>
        <family val="2"/>
      </rPr>
      <t xml:space="preserve"> titulaires de lots méthanisation</t>
    </r>
    <r>
      <rPr>
        <sz val="11"/>
        <color theme="1"/>
        <rFont val="Arial Nova Light"/>
        <family val="2"/>
      </rPr>
      <t xml:space="preserve"> et </t>
    </r>
    <r>
      <rPr>
        <sz val="11"/>
        <color theme="5"/>
        <rFont val="Arial Nova Light"/>
        <family val="2"/>
      </rPr>
      <t>valorisation</t>
    </r>
    <r>
      <rPr>
        <sz val="11"/>
        <color theme="1"/>
        <rFont val="Arial Nova Light"/>
        <family val="2"/>
      </rPr>
      <t>, ainsi que le</t>
    </r>
    <r>
      <rPr>
        <sz val="11"/>
        <color theme="9" tint="-0.249977111117893"/>
        <rFont val="Arial Nova Light"/>
        <family val="2"/>
      </rPr>
      <t xml:space="preserve"> contractant général,</t>
    </r>
    <r>
      <rPr>
        <sz val="11"/>
        <color theme="1"/>
        <rFont val="Arial Nova Light"/>
        <family val="2"/>
      </rPr>
      <t xml:space="preserve"> disposent d'un mode opératoire d’essais de fonctionnement à vide.
Ces essais comprennent notamment les contrôles : 
•	de l’absence de fuites liquides ou gaz ;
•	de l’étanchéité des sols et des pentes convergentes pour faciliter la récupération des eaux pluviales et potentiels déversements ;
•	de la tenue en pression des tuyauteries et des équipements ;
•	des étanchéités et des manœuvres des vannes.
Le mode opératoire précise :
•	qui met à disposition les "utilités" (notamment N2, H2O et CO2) nécessaires aux essais à vide ;
•	quand et en quelles quantités les "utilités" doivent être disponibles ;
•	qui réalise les vérifications des "utilités".
Le </t>
    </r>
    <r>
      <rPr>
        <sz val="11"/>
        <color theme="3"/>
        <rFont val="Arial Nova Light"/>
        <family val="2"/>
      </rPr>
      <t>MOE</t>
    </r>
    <r>
      <rPr>
        <sz val="11"/>
        <color theme="1"/>
        <rFont val="Arial Nova Light"/>
        <family val="2"/>
      </rPr>
      <t xml:space="preserve"> regroupe pour chaque projet les modes opératoires définis par les titulaires des lots qu'il contrôle et met à la disposition du MOA.
Les </t>
    </r>
    <r>
      <rPr>
        <sz val="11"/>
        <color rgb="FFFF3399"/>
        <rFont val="Arial Nova Light"/>
        <family val="2"/>
      </rPr>
      <t>titulaires de lots méthanisation</t>
    </r>
    <r>
      <rPr>
        <sz val="11"/>
        <color theme="1"/>
        <rFont val="Arial Nova Light"/>
        <family val="2"/>
      </rPr>
      <t xml:space="preserve"> 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réalisent un rapport détaillant les contrôles qui ont été effectués et les résultats obtenus. Ce rapport est transmis au </t>
    </r>
    <r>
      <rPr>
        <sz val="11"/>
        <color theme="3"/>
        <rFont val="Arial Nova Light"/>
        <family val="2"/>
      </rPr>
      <t>MOE</t>
    </r>
    <r>
      <rPr>
        <sz val="11"/>
        <color theme="1"/>
        <rFont val="Arial Nova Light"/>
        <family val="2"/>
      </rPr>
      <t xml:space="preserve"> ou à défaut directement au MOA.
Le </t>
    </r>
    <r>
      <rPr>
        <sz val="11"/>
        <color theme="3"/>
        <rFont val="Arial Nova Light"/>
        <family val="2"/>
      </rPr>
      <t>MOE</t>
    </r>
    <r>
      <rPr>
        <sz val="11"/>
        <color theme="1"/>
        <rFont val="Arial Nova Light"/>
        <family val="2"/>
      </rPr>
      <t xml:space="preserve"> vérifie les rapports des titulaires et les transmet avec avis au MOA.</t>
    </r>
  </si>
  <si>
    <t>Définitions des responsabilités et des modes opératoires des essais à vide dès les consultations et précisés par les contrats.</t>
  </si>
  <si>
    <t>Mode opératoire d’essais en charge</t>
  </si>
  <si>
    <r>
      <t xml:space="preserve">Le </t>
    </r>
    <r>
      <rPr>
        <sz val="11"/>
        <color theme="3"/>
        <rFont val="Arial Nova Light"/>
        <family val="2"/>
      </rPr>
      <t xml:space="preserve">MOE </t>
    </r>
    <r>
      <rPr>
        <sz val="11"/>
        <color theme="1"/>
        <rFont val="Arial Nova Light"/>
        <family val="2"/>
      </rPr>
      <t>s'assure dès les consultations de la présence d'un mode opératoire pour les essais en charge. Les responsabilités de ces vérifications sont définies précisément dans les contrats.
Les</t>
    </r>
    <r>
      <rPr>
        <sz val="11"/>
        <color rgb="FFFF3399"/>
        <rFont val="Arial Nova Light"/>
        <family val="2"/>
      </rPr>
      <t xml:space="preserve"> titulaires de lots méthanisation</t>
    </r>
    <r>
      <rPr>
        <sz val="11"/>
        <color theme="1"/>
        <rFont val="Arial Nova Light"/>
        <family val="2"/>
      </rPr>
      <t xml:space="preserve"> et </t>
    </r>
    <r>
      <rPr>
        <sz val="11"/>
        <color theme="5"/>
        <rFont val="Arial Nova Light"/>
        <family val="2"/>
      </rPr>
      <t>valorisation</t>
    </r>
    <r>
      <rPr>
        <sz val="11"/>
        <color theme="1"/>
        <rFont val="Arial Nova Light"/>
        <family val="2"/>
      </rPr>
      <t>, ainsi que le</t>
    </r>
    <r>
      <rPr>
        <sz val="11"/>
        <color theme="9" tint="-0.249977111117893"/>
        <rFont val="Arial Nova Light"/>
        <family val="2"/>
      </rPr>
      <t xml:space="preserve"> contractant général,</t>
    </r>
    <r>
      <rPr>
        <sz val="11"/>
        <color theme="1"/>
        <rFont val="Arial Nova Light"/>
        <family val="2"/>
      </rPr>
      <t xml:space="preserve"> disposent d'un mode opératoire d’essais en charge. 
Ces essais comprennent notamment le contrôle : 
•	de l’absence de fuites liquides ou gaz ;
•	du bon fonctionnement des soupapes de sécurité ;
•	du bon fonctionnement des gardes hydrauliques et la définition des niveaux à maintenir ;
•	des étanchéités des vannes et de leurs pilotages.
Le mode opératoire précise :
•	qui met à disposition les "utilités" (notamment N2, H2O et CO2) et les ressources (engins, fioul, substrats...) nécessaires aux essais en charge ;
•	quand et en quelles quantités les "utilités" et ressources doivent être disponibles ;
•	qui fait les vérifications des "utilités" et ressources ;
•	la durée des essais et les objectifs à atteindre.
Le </t>
    </r>
    <r>
      <rPr>
        <sz val="11"/>
        <color theme="3"/>
        <rFont val="Arial Nova Light"/>
        <family val="2"/>
      </rPr>
      <t xml:space="preserve">MOE </t>
    </r>
    <r>
      <rPr>
        <sz val="11"/>
        <color theme="1"/>
        <rFont val="Arial Nova Light"/>
        <family val="2"/>
      </rPr>
      <t xml:space="preserve">regroupe les modes opératoires d'essais en charge définis avec les titulaires des lots qu'il met à la disposition du MOA.
Les </t>
    </r>
    <r>
      <rPr>
        <sz val="11"/>
        <color rgb="FFFF3399"/>
        <rFont val="Arial Nova Light"/>
        <family val="2"/>
      </rPr>
      <t xml:space="preserve">titulaires de lots méthanisation </t>
    </r>
    <r>
      <rPr>
        <sz val="11"/>
        <color theme="1"/>
        <rFont val="Arial Nova Light"/>
        <family val="2"/>
      </rPr>
      <t xml:space="preserve">et </t>
    </r>
    <r>
      <rPr>
        <sz val="11"/>
        <color theme="5"/>
        <rFont val="Arial Nova Light"/>
        <family val="2"/>
      </rPr>
      <t>valorisation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réalisent un rapport détaillant les contrôles qui ont été effectués et les résultats obtenus. Ce rapport est transmis au </t>
    </r>
    <r>
      <rPr>
        <sz val="11"/>
        <color theme="3"/>
        <rFont val="Arial Nova Light"/>
        <family val="2"/>
      </rPr>
      <t>MOE</t>
    </r>
    <r>
      <rPr>
        <sz val="11"/>
        <color theme="1"/>
        <rFont val="Arial Nova Light"/>
        <family val="2"/>
      </rPr>
      <t xml:space="preserve"> ou à défaut directement au MOA.
Le </t>
    </r>
    <r>
      <rPr>
        <sz val="11"/>
        <color theme="3"/>
        <rFont val="Arial Nova Light"/>
        <family val="2"/>
      </rPr>
      <t>MOE</t>
    </r>
    <r>
      <rPr>
        <sz val="11"/>
        <color theme="1"/>
        <rFont val="Arial Nova Light"/>
        <family val="2"/>
      </rPr>
      <t xml:space="preserve"> vérifie les rapports des titulaires et les transmet avec avis au MOA.</t>
    </r>
  </si>
  <si>
    <t>Passage d’une caméra infrarouge (ou outil équivalent permettant le contrôle à distance) pendant les essais en charge pour vérifier l’absence de fuites de gaz avant réception.
Essais en charge faits aux températures et pressions normales du process.</t>
  </si>
  <si>
    <t>I</t>
  </si>
  <si>
    <t xml:space="preserve">Outil de simulation des quantités et des caractéristiques des digestats </t>
  </si>
  <si>
    <t>Technique (Agronomie)</t>
  </si>
  <si>
    <t>Présence dans l'outil de simulation d'une vérification de l'atteinte des performances de biodégradabilité définies aux contrats pour chaque projet : identification d'un potentiel méthanogène résiduel à atteindre pour les digestats en considérant le mix d'intrants.</t>
  </si>
  <si>
    <t>Vérification lors des consultations de la présence de modes opératoires pour les essais à vide avec définition précise des responsabilités (Responsable projets du MOE)</t>
  </si>
  <si>
    <t>Recueil, vérification et transmission au MOA des modes opératoires d’essais à vide (Responsable projets du MOE ou contractant général)</t>
  </si>
  <si>
    <t>Rapport des contrôles qui ont été effectués et des résultats obtenus (Responsable projets des titulaires des lots méthanisation et valorisation
et contractant général )</t>
  </si>
  <si>
    <t>Enregistrement de la transmission au MOE ou directement au MOA du rapport avec le détail des contrôles effectués (Responsable projets des titulaires des lots méthanisation et valorisation
et contractant général )</t>
  </si>
  <si>
    <t>Enregistrement de la vérification et de la transmission des rapports des titulaires au MOA (Responsable projets du MOE ou contractant général)</t>
  </si>
  <si>
    <t>Vérification lors des consultations de la présence de modes opératoires pour les essais en charge avec définition précise des responsabilités (Responsable projets du MOE)</t>
  </si>
  <si>
    <t>Mode opératoire d’essais en charge précisant notamment (Responsable technique des titulaires des lots méthanisation et valorisation et contractant général ) :
-	le contrôle de l’absence de fuites liquides ou gaz ;
-	le contrôle du bon fonctionnement des soupapes de sécurité ;
-	le contrôle du bon fonctionnement des gardes hydrauliques et la définition des niveaux à maintenir ;
-	le contrôle des étanchéités des vannes et de leurs pilotages ;
-	le contrôle des étanchéités et des manœuvres des vannes ;
-	qui met à disposition les "utilités" (notamment N2, H2O et CO2) et les ressources (engins, fioul, substrats...) nécessaires aux essais en charge ;
-	quand et en quelles quantités les "utilités" et ressources doivent être disponibles ;
-	qui procède aux vérifications des "utilités" et ressources ;
-	la durée des essais et les objectifs à atteindre.</t>
  </si>
  <si>
    <t>Recueil, vérification et transmission au MOA des modes opératoires d’essais en charge (Responsable projets du MOE et contractant général)</t>
  </si>
  <si>
    <t>Rapport des contrôles qui ont été effectués et des résultats obtenus (Responsable projets des titulaires des lots méthanisation et valorisation et contractant général)</t>
  </si>
  <si>
    <t>Enregistrement de la transmission au MOE ou directement au MOA du rapport avec le détail des contrôles effectués (Responsable projets des titulaires des lots méthanisation et valorisation et contractant général )</t>
  </si>
  <si>
    <t>Enregistrement de la vérification et de la transmission des rapports des titulaires au MOA (Responsable projets du MOE et contractant général)</t>
  </si>
  <si>
    <t>Questionnaire sur la nature et la quantité des intrants à destination du MOA pour alimenter l’outil de simulation (Responsable projets du candidat)</t>
  </si>
  <si>
    <t>Outil de simulation des quantités et des caractéristiques des digestats (Responsable technique du candidat)</t>
  </si>
  <si>
    <t>Notes de calculs issus de la simulation (Responsable technique du candidat)</t>
  </si>
  <si>
    <t>Veille sur les méthodologies de simulation (Responsable technique du candidat)</t>
  </si>
  <si>
    <t>Outils d'analyse des temps de séjours nécessaires pour chaque intrant afin de garantir la maturité des digestats sortants (Responsable technique du candidat)</t>
  </si>
  <si>
    <r>
      <t>Le</t>
    </r>
    <r>
      <rPr>
        <sz val="11"/>
        <color rgb="FFFF3399"/>
        <rFont val="Arial Nova Light"/>
        <family val="2"/>
      </rPr>
      <t xml:space="preserve"> titulaire du lot méthanisation</t>
    </r>
    <r>
      <rPr>
        <sz val="11"/>
        <color theme="1"/>
        <rFont val="Arial Nova Light"/>
        <family val="2"/>
      </rPr>
      <t xml:space="preserve">, ainsi que le </t>
    </r>
    <r>
      <rPr>
        <sz val="11"/>
        <color theme="9" tint="-0.249977111117893"/>
        <rFont val="Arial Nova Light"/>
        <family val="2"/>
      </rPr>
      <t>contractant général,</t>
    </r>
    <r>
      <rPr>
        <sz val="11"/>
        <color theme="1"/>
        <rFont val="Arial Nova Light"/>
        <family val="2"/>
      </rPr>
      <t xml:space="preserve"> dispose d’un outil de simulation des quantités et des caractéristiques des digestats produits à partir du mix d’intrants et du procédé choisi.
Au regard des informations apportées par le MOA, cet outil intègre :
•	un prévisionnel des tonnages (digestats bruts, liquides et solides) ;
•	une estimation des caractéristiques agronomiques (matière sèche, carbone total, azote total, phosphore total, potassium total, rapport massique carbone sur azote) ;
•	une évaluation du potentiel méthanogène résiduel ;
•	une estimation de la concentration en contaminants (notamment polluants plastiques, pathogènes, éléments traces métalliques, traces de produits phytosanitaires).
Le candidat réalise aussi une veille scientifique sur les nouvelles méthodes de prédiction pour mettre le cas échéant ses outils à jour.</t>
    </r>
  </si>
  <si>
    <t>Outil de modélisation de production des intrants agricoles</t>
  </si>
  <si>
    <r>
      <t>L'</t>
    </r>
    <r>
      <rPr>
        <sz val="11"/>
        <color rgb="FF00B0F0"/>
        <rFont val="Arial Nova Light"/>
        <family val="2"/>
      </rPr>
      <t xml:space="preserve">AMO </t>
    </r>
    <r>
      <rPr>
        <sz val="11"/>
        <color theme="1"/>
        <rFont val="Arial Nova Light"/>
        <family val="2"/>
      </rPr>
      <t>dispose d'outils pour calculer et estimer les productions agricoles sur l’ensemble de la durée de vie du projet, dès lors que des intrants agricoles sont prévus sur l'unité. 
Ces outils intègrent les données et hypothèses suivantes.
Pour les cultures dédiées et intermédiaires :
•	SAU (Surfaces Utiles Agricoles) mobilisées par culture et part de la SAU totale ;
•	choix des espèces et variétés ;
•	rendements estimés ;
•	assolements et rotations à l’échelle de/ou des exploitations ;
•	parts de cultures éventuellement contractualisées.
Pour les effluents d’élevages :
•	cheptels par atelier d’élevage ;
•	types de bâtiments, modes de collecte et stockage des effluents ;
•	quantités et qualités par atelier d’élevage (notamment MS, MO et BPM) ;
•	estimations des pertes potentielles méthanogènes au stockage.
L'</t>
    </r>
    <r>
      <rPr>
        <sz val="11"/>
        <color rgb="FF00B0F0"/>
        <rFont val="Arial Nova Light"/>
        <family val="2"/>
      </rPr>
      <t>AMO r</t>
    </r>
    <r>
      <rPr>
        <sz val="11"/>
        <color theme="1"/>
        <rFont val="Arial Nova Light"/>
        <family val="2"/>
      </rPr>
      <t>éalise la modélisation à partir des données précédentes fournies par le MOA sur ses productions agricoles et tenant compte des évolutions actuelles et à venir.
Il réalise une analyse critique du plan d’approvisionnement pour les intrants agricoles.
L’</t>
    </r>
    <r>
      <rPr>
        <sz val="11"/>
        <color rgb="FF00B0F0"/>
        <rFont val="Arial Nova Light"/>
        <family val="2"/>
      </rPr>
      <t>AMO</t>
    </r>
    <r>
      <rPr>
        <sz val="11"/>
        <color theme="1"/>
        <rFont val="Arial Nova Light"/>
        <family val="2"/>
      </rPr>
      <t xml:space="preserve"> formule des propositions de conduite des cultures et de gestion des effluents d'élevage sur l'exploitation en tenant compte de l'intégration de l'unité de méthanisation à venir.</t>
    </r>
  </si>
  <si>
    <t>Respect de la part réglementaire de cultures dédiées.</t>
  </si>
  <si>
    <t>Questionnaire rempli par le MOA avec les données utiles à l’outil de modélisation (Responsable projets de l’AMO)</t>
  </si>
  <si>
    <t>Rapport indiquant (Responsable projets de l’AMO) :
-	les hypothèses prises ;
-	les conclusions obtenues ;
-	l’analyse critique du plan d’approvisionnement ;
-	les propositions d’évolutions des conduites de gestion.</t>
  </si>
  <si>
    <t>Outil de modélisation de production des intrants agricoles (cultures et effluents d’élevages) (Responsable technique de l’AMO)</t>
  </si>
  <si>
    <t>Définition de la valorisation agronomique des digestats</t>
  </si>
  <si>
    <r>
      <t>L’</t>
    </r>
    <r>
      <rPr>
        <sz val="11"/>
        <color rgb="FF00B0F0"/>
        <rFont val="Arial Nova Light"/>
        <family val="2"/>
      </rPr>
      <t>AMO</t>
    </r>
    <r>
      <rPr>
        <sz val="11"/>
        <color theme="1"/>
        <rFont val="Arial Nova Light"/>
        <family val="2"/>
      </rPr>
      <t xml:space="preserve"> dispose en phase de faisabilité d’un outil permettant :
•	d’évaluer les quantités et la qualité (matière sèche, rapport massique carbone sur azote, carbone total, azote total, azote ammoniacal, phosphore total, potassium total…) du digestat et de ses coproduits si traitement ;
•	de dimensionner le stockage, le traitement et/ou le dispositif d'exportation des produits intégrant le transport ainsi que des tables d’échanges intrants contre digestats dans le cadre d’un futur plan d’épandage ;
•	d’estimer l’impact économique de l’intégration des digestats dans le futur plan d’épandage (notamment investissements complémentaires, substitution d’azote minéral).</t>
    </r>
  </si>
  <si>
    <t>Rappel du contrôle du respect des prescriptions réglementaires d’épandage ou d’exportation.</t>
  </si>
  <si>
    <t>Outil de définition de la valorisation agronomique des digestats (Responsable technique de l’AMO)</t>
  </si>
  <si>
    <t>Rapport indiquant (Responsable projets de l’AMO) :
-	les hypothèses prises ;
-	les conclusions obtenues ;
-	l’analyse critique du plan d’épandage si déjà existant ;
-	les propositions d’évolutions dans la gestion de l’épandage si des intrants agricoles sont prévus au projet.</t>
  </si>
  <si>
    <t>J</t>
  </si>
  <si>
    <t xml:space="preserve">Outil de modélisation de la digestion </t>
  </si>
  <si>
    <t>Technique (Biologie)</t>
  </si>
  <si>
    <r>
      <t>L'</t>
    </r>
    <r>
      <rPr>
        <sz val="11"/>
        <color rgb="FF00B0F0"/>
        <rFont val="Arial Nova Light"/>
        <family val="2"/>
      </rPr>
      <t xml:space="preserve">AMO </t>
    </r>
    <r>
      <rPr>
        <sz val="11"/>
        <color theme="1"/>
        <rFont val="Arial Nova Light"/>
        <family val="2"/>
      </rPr>
      <t>collecte en phase de faisabilité et auprès du MOA les données de gisement et leur caractérisation (notamment NPK, MO et MS).
L'</t>
    </r>
    <r>
      <rPr>
        <sz val="11"/>
        <color rgb="FF00B0F0"/>
        <rFont val="Arial Nova Light"/>
        <family val="2"/>
      </rPr>
      <t>AMO</t>
    </r>
    <r>
      <rPr>
        <sz val="11"/>
        <color theme="1"/>
        <rFont val="Arial Nova Light"/>
        <family val="2"/>
      </rPr>
      <t xml:space="preserve"> et le</t>
    </r>
    <r>
      <rPr>
        <sz val="11"/>
        <color rgb="FFFF3399"/>
        <rFont val="Arial Nova Light"/>
        <family val="2"/>
      </rPr>
      <t xml:space="preserve"> titulaire du lot méthanisatio</t>
    </r>
    <r>
      <rPr>
        <sz val="11"/>
        <color theme="1"/>
        <rFont val="Arial Nova Light"/>
        <family val="2"/>
      </rPr>
      <t xml:space="preserve">n, ainsi que le </t>
    </r>
    <r>
      <rPr>
        <sz val="11"/>
        <color theme="9" tint="-0.249977111117893"/>
        <rFont val="Arial Nova Light"/>
        <family val="2"/>
      </rPr>
      <t>contractant général,</t>
    </r>
    <r>
      <rPr>
        <sz val="11"/>
        <color theme="1"/>
        <rFont val="Arial Nova Light"/>
        <family val="2"/>
      </rPr>
      <t xml:space="preserve"> disposent d'une base de données des potentiels méthanogènes des matières retrouvées sur leurs projets. Ils réalisent lorsque nécessaires des analyses pour compléter et maintenir à jour cette base de données.
L'</t>
    </r>
    <r>
      <rPr>
        <sz val="11"/>
        <color rgb="FF00B0F0"/>
        <rFont val="Arial Nova Light"/>
        <family val="2"/>
      </rPr>
      <t>AMO</t>
    </r>
    <r>
      <rPr>
        <sz val="11"/>
        <color theme="1"/>
        <rFont val="Arial Nova Light"/>
        <family val="2"/>
      </rPr>
      <t xml:space="preserve"> et le</t>
    </r>
    <r>
      <rPr>
        <sz val="11"/>
        <color rgb="FFFF3399"/>
        <rFont val="Arial Nova Light"/>
        <family val="2"/>
      </rPr>
      <t xml:space="preserve"> titulaire du lot méthanisation</t>
    </r>
    <r>
      <rPr>
        <sz val="11"/>
        <color theme="1"/>
        <rFont val="Arial Nova Light"/>
        <family val="2"/>
      </rPr>
      <t>, ainsi que le</t>
    </r>
    <r>
      <rPr>
        <sz val="11"/>
        <color theme="9" tint="-0.249977111117893"/>
        <rFont val="Arial Nova Light"/>
        <family val="2"/>
      </rPr>
      <t xml:space="preserve"> contractant général</t>
    </r>
    <r>
      <rPr>
        <sz val="11"/>
        <color theme="1"/>
        <rFont val="Arial Nova Light"/>
        <family val="2"/>
      </rPr>
      <t>, disposent d’un outil de modélisation de la digestion qu'ils utilisent :
•	pour l'</t>
    </r>
    <r>
      <rPr>
        <sz val="11"/>
        <color rgb="FF00B0F0"/>
        <rFont val="Arial Nova Light"/>
        <family val="2"/>
      </rPr>
      <t>AMO</t>
    </r>
    <r>
      <rPr>
        <sz val="11"/>
        <color theme="1"/>
        <rFont val="Arial Nova Light"/>
        <family val="2"/>
      </rPr>
      <t xml:space="preserve"> en pré-dimensionnement lors des études de faisabilité ; 
•	pour le</t>
    </r>
    <r>
      <rPr>
        <sz val="11"/>
        <color rgb="FFFF3399"/>
        <rFont val="Arial Nova Light"/>
        <family val="2"/>
      </rPr>
      <t xml:space="preserve"> titulaire de lot</t>
    </r>
    <r>
      <rPr>
        <sz val="11"/>
        <color theme="1"/>
        <rFont val="Arial Nova Light"/>
        <family val="2"/>
      </rPr>
      <t xml:space="preserve"> et le </t>
    </r>
    <r>
      <rPr>
        <sz val="11"/>
        <color theme="9" tint="-0.249977111117893"/>
        <rFont val="Arial Nova Light"/>
        <family val="2"/>
      </rPr>
      <t>contractant général</t>
    </r>
    <r>
      <rPr>
        <sz val="11"/>
        <color theme="1"/>
        <rFont val="Arial Nova Light"/>
        <family val="2"/>
      </rPr>
      <t xml:space="preserve"> dans la conception de leurs ouvrages.
Cet outil intègre à partir des intrants :
•	une évaluation des quantités et caractéristiques des intrants dont la concentration potentielle en contaminants;
•	une prévision de la quantité de gaz produit ; 
•	une estimation des teneurs en gaz (CH4, CO2, H2S, H2O) dans le biogaz produit ;
•	une prévision des quantités et caractéristiques de digestats.</t>
    </r>
  </si>
  <si>
    <t>Présence dans l'outil de modélisation d'un moyen d'identification des intrants significatifs ou à risques (base de données des potentiels méthanogène incomplète, intrant présentant des caractéristiques inhabituelles, part de plus de 30% dans la production de biogaz) permettant de proposer au MOA la réalisation d'analyses complémentaires afin de valider les hypothèses de son projet.</t>
  </si>
  <si>
    <t>Preuve de collecte des données de gisement et caractérisations associées auprès du MOA (Responsable projets de l’AMO)</t>
  </si>
  <si>
    <t>Base de données BMP générale actualisée. Si données manquantes analyses BMP et renseignement des résultats dans la base. (Responsable technique de l’AMO, du titulaire du lot méthanisation et contractant général)</t>
  </si>
  <si>
    <r>
      <t>Outil d’estimation de la quantité des différents gaz produits (CH4, CO2, H2S, O2, H2O) selon le mix d’intrants et qui tient compte de la saisonnalité de disponibilité des intrants</t>
    </r>
    <r>
      <rPr>
        <sz val="11"/>
        <color theme="1"/>
        <rFont val="Arial Nova Light"/>
        <family val="2"/>
      </rPr>
      <t> </t>
    </r>
    <r>
      <rPr>
        <sz val="11"/>
        <color rgb="FF000000"/>
        <rFont val="Arial Nova Light"/>
        <family val="2"/>
      </rPr>
      <t>(Responsable technique de l’AMO, du titulaire du lot méthanisation et contractant général)</t>
    </r>
  </si>
  <si>
    <t>Résultats pour chaque projet des calculs issus de l’outil de modélisation des gaz produits (Responsable technique de l’AMO, du titulaire du lot méthanisation et contractant général)</t>
  </si>
  <si>
    <r>
      <t xml:space="preserve">Outil de modélisation </t>
    </r>
    <r>
      <rPr>
        <sz val="11"/>
        <color theme="1"/>
        <rFont val="Arial Nova Light"/>
        <family val="2"/>
      </rPr>
      <t>de la quantité et qualité des digestats</t>
    </r>
    <r>
      <rPr>
        <sz val="11"/>
        <color rgb="FF000000"/>
        <rFont val="Arial Nova Light"/>
        <family val="2"/>
      </rPr>
      <t xml:space="preserve"> produits selon le mix d’intrants et qui tient compte de la saisonnalité de disponibilité des intrants (Responsable technique de l’AMO, du titulaire du lot méthanisation et contractant général)</t>
    </r>
  </si>
  <si>
    <t>Résultats pour chaque projet des calculs issus de l’outil de modélisation des digestats produits (Responsable technique de l’AMO, du titulaire du lot méthanisation et contractant général)</t>
  </si>
  <si>
    <t xml:space="preserve">Conduite biologique avec détection et gestion des situations critiques </t>
  </si>
  <si>
    <r>
      <t>Le</t>
    </r>
    <r>
      <rPr>
        <sz val="11"/>
        <color rgb="FFFF3399"/>
        <rFont val="Arial Nova Light"/>
        <family val="2"/>
      </rPr>
      <t xml:space="preserve"> titulaire du lot process méthanisation</t>
    </r>
    <r>
      <rPr>
        <sz val="11"/>
        <color theme="1"/>
        <rFont val="Arial Nova Light"/>
        <family val="2"/>
      </rPr>
      <t xml:space="preserve"> et le</t>
    </r>
    <r>
      <rPr>
        <sz val="11"/>
        <color theme="9" tint="-0.249977111117893"/>
        <rFont val="Arial Nova Light"/>
        <family val="2"/>
      </rPr>
      <t xml:space="preserve"> contractant général </t>
    </r>
    <r>
      <rPr>
        <sz val="11"/>
        <color theme="1"/>
        <rFont val="Arial Nova Light"/>
        <family val="2"/>
      </rPr>
      <t>disposent d'un mode opératoire de conduite biologique de l'installation permettant l'alimentation et la conduite de l'unité compte tenu des intrants du projet. Il précise quels sont les paramètres physico-chimiques à suivre compte tenu des technologies installées. 
Il dispose également de modes opératoires permettant la détection et la gestion de situation biologiques critiques (notamment moussage et acidifications).
Ces modes opératoires sont transmis au MOA via les manuels d’exploitation contenus dans la notice d'instructions et via les formations données au démarrage de l'unité.
Le</t>
    </r>
    <r>
      <rPr>
        <sz val="11"/>
        <color rgb="FFFF3399"/>
        <rFont val="Arial Nova Light"/>
        <family val="2"/>
      </rPr>
      <t xml:space="preserve"> titulaire du lot process méthanisation</t>
    </r>
    <r>
      <rPr>
        <sz val="11"/>
        <color theme="1"/>
        <rFont val="Arial Nova Light"/>
        <family val="2"/>
      </rPr>
      <t xml:space="preserve"> et le </t>
    </r>
    <r>
      <rPr>
        <sz val="11"/>
        <color theme="9" tint="-0.249977111117893"/>
        <rFont val="Arial Nova Light"/>
        <family val="2"/>
      </rPr>
      <t>contractant général</t>
    </r>
    <r>
      <rPr>
        <sz val="11"/>
        <color theme="1"/>
        <rFont val="Arial Nova Light"/>
        <family val="2"/>
      </rPr>
      <t xml:space="preserve"> effectuent une veille technologique et actualisent leurs modes opératoires pour la conduite biologique, notamment ceux relatifs à la détection et gestion des situations critiques.</t>
    </r>
  </si>
  <si>
    <t>Les manuels d’exploitation contenus dans la notice d'instructions contiennent a minima :
- la définition des dispositifs de contrôle, de la fréquence de vérification et des seuils à ne pas dépasser pour la conduite de l'unité sur les paramètres de température, pH et taux maximal en azote ;
- les modes opératoires de détection et gestion des situations critiques de moussage et d'acidification.</t>
  </si>
  <si>
    <t>Mode opératoire pour la conduite biologique de l'unité, incluant notamment les paramètres de suivis biologiques et chimiques (instrumentations, valeurs à respecter, seuils à ne pas dépasser) (Responsable technique du titulaire du lot méthanisation et contractant général)</t>
  </si>
  <si>
    <t>Veille des nouvelles techniques disponibles concernant la conduite biologique, les dysfonctionnements et situations critiques (Responsable technique du titulaire du lot méthanisation et contractant général)</t>
  </si>
  <si>
    <r>
      <t xml:space="preserve">Modes opératoires </t>
    </r>
    <r>
      <rPr>
        <sz val="11"/>
        <color theme="1"/>
        <rFont val="Arial Nova Light"/>
        <family val="2"/>
      </rPr>
      <t>pour</t>
    </r>
    <r>
      <rPr>
        <sz val="11"/>
        <color rgb="FF000000"/>
        <rFont val="Arial Nova Light"/>
        <family val="2"/>
      </rPr>
      <t xml:space="preserve"> la détection (instrumentation, seuils) et la gestion (premières actions correctives) de situations biologiques critiques (Responsable technique du titulaire du lot méthanisation et contractant général)</t>
    </r>
  </si>
  <si>
    <t>K</t>
  </si>
  <si>
    <t>Management de projets</t>
  </si>
  <si>
    <t>Etude de faisabilité</t>
  </si>
  <si>
    <r>
      <t>L'</t>
    </r>
    <r>
      <rPr>
        <sz val="11"/>
        <color rgb="FF00B0F0"/>
        <rFont val="Arial Nova Light"/>
        <family val="2"/>
      </rPr>
      <t xml:space="preserve">AMO </t>
    </r>
    <r>
      <rPr>
        <sz val="11"/>
        <color theme="1"/>
        <rFont val="Arial Nova Light"/>
        <family val="2"/>
      </rPr>
      <t>réalise une étude de faisabilité pour vérifier si le projet exprimé par le MOA est réalisable. 
Pour cela il dispose d’une trame pour son rapport et d’un mode opératoire de réalisation de l’étude de faisabilité la plus complète possible, incluant les études de gisements complémentaires. 
L’</t>
    </r>
    <r>
      <rPr>
        <sz val="11"/>
        <color rgb="FF00B0F0"/>
        <rFont val="Arial Nova Light"/>
        <family val="2"/>
      </rPr>
      <t xml:space="preserve">AMO </t>
    </r>
    <r>
      <rPr>
        <sz val="11"/>
        <color theme="1"/>
        <rFont val="Arial Nova Light"/>
        <family val="2"/>
      </rPr>
      <t>transmet les résultats de l’étude au MOA à travers un document final identifié comme tel. 
L'étude de faisabilité doit conduire à une décision précise pour le MOA. 
L’</t>
    </r>
    <r>
      <rPr>
        <sz val="11"/>
        <color rgb="FF00B0F0"/>
        <rFont val="Arial Nova Light"/>
        <family val="2"/>
      </rPr>
      <t xml:space="preserve">AMO </t>
    </r>
    <r>
      <rPr>
        <sz val="11"/>
        <color theme="1"/>
        <rFont val="Arial Nova Light"/>
        <family val="2"/>
      </rPr>
      <t xml:space="preserve">veillera à respecter les exigences du guide de l’ADEME quant au contenu minimal des études de faisabilité </t>
    </r>
  </si>
  <si>
    <t>Respect de la trame d’études de faisabilité pour la totalité des études de faisabilité réalisées par l’AMO.</t>
  </si>
  <si>
    <t>Etudes de faisabilité avec a minima (Responsable technique de l’AMO) :
-	une section dédiée aux points restants à éclaircir ;
-	une synthèse d’aide à la décision</t>
  </si>
  <si>
    <t>Mode opératoire d’étude de faisabilité (Responsable technique de l’AMO)</t>
  </si>
  <si>
    <t>Preuve de vérification de la conformité de la trame du candidat avec les exigences minimales de l’ADEME faite pour les études de faisabilité (Responsable projets de l’AMO)</t>
  </si>
  <si>
    <t>Transmission de l’étude de faisabilité au MOA. L’étude de faisabilité précise la date et la version du document final réalisé. (Responsable projets de l’AMO)</t>
  </si>
  <si>
    <t>Assistance aux démarches administratives</t>
  </si>
  <si>
    <r>
      <t>L'</t>
    </r>
    <r>
      <rPr>
        <sz val="11"/>
        <color rgb="FF00B0F0"/>
        <rFont val="Arial Nova Light"/>
        <family val="2"/>
      </rPr>
      <t>AMO</t>
    </r>
    <r>
      <rPr>
        <sz val="11"/>
        <color theme="1"/>
        <rFont val="Arial Nova Light"/>
        <family val="2"/>
      </rPr>
      <t xml:space="preserve"> dispose d’un outil de suivi des dossiers administratifs requis pour le projet et assiste le MOA dans la réalisation des dossiers (permis de construire, étude de raccordement, dossier ICPE, étude d’impacts, création de société de projet, comptabilité, déclaration fiscale et sociale, agrément sanitaire…). 
L'</t>
    </r>
    <r>
      <rPr>
        <sz val="11"/>
        <color rgb="FF00B0F0"/>
        <rFont val="Arial Nova Light"/>
        <family val="2"/>
      </rPr>
      <t>AMO</t>
    </r>
    <r>
      <rPr>
        <sz val="11"/>
        <color theme="1"/>
        <rFont val="Arial Nova Light"/>
        <family val="2"/>
      </rPr>
      <t xml:space="preserve"> peut conseiller aussi le MOA sur le choix des prestataires pour réaliser les dossiers administratifs et l’aide à assurer le lien avec les autorités concernées. 
L'</t>
    </r>
    <r>
      <rPr>
        <sz val="11"/>
        <color rgb="FF00B0F0"/>
        <rFont val="Arial Nova Light"/>
        <family val="2"/>
      </rPr>
      <t xml:space="preserve">AMO </t>
    </r>
    <r>
      <rPr>
        <sz val="11"/>
        <color theme="1"/>
        <rFont val="Arial Nova Light"/>
        <family val="2"/>
      </rPr>
      <t>fait des points projets réguliers avec le MOA pour relater les tâches administratives effectuées, planifier les tâches à venir et le conseiller globalement sur le projet.</t>
    </r>
  </si>
  <si>
    <t>Mise à jour de l’outil de suivi des dossiers administratifs et point sur l’avancement des démarches en lien avec le projet a minima une fois par mois pendant la durée de la prestation d’accompagnement par l’AMO.</t>
  </si>
  <si>
    <t>Outil de suivi des dossiers administratifs requis pour un projet incluant notamment (Responsable technique de l’AMO ) :
-	la liste des documents administratifs à obtenir en regard du projet ;
-	les éventuels prestataires retenus pour réaliser les dossiers administratifs ; 
-	les services d’autorités concernés avec coordonnées de contact ;
-	le planning général du projet et les délais estimatifs d’obtention des autorisations ; 
-	suivi des dates effectives de dépôts et d’obtention des dossiers administratifs.</t>
  </si>
  <si>
    <t>Communication de l’AMO au MOA par rapport à sa mission d’assistance aux démarches administratives incluant a minima (Responsable projets de l’AMO ): 
-	résumé des évènements marquants de la période passée ;
-	liste des actions à réaliser pour la période à venir ;
-	identification d’éventuels points critiques ou risques pour le projet liés aux démarches administratives.</t>
  </si>
  <si>
    <t>Avis transmis au MOA sur le choix des prestataires réalisant les dossiers administratifs (Responsable projets de l’AMO) :
-	vérification des compétences requises ;
-	vérification du scope de la prestation par rapport au besoin ; 
-	avis par rapport au prix proposé de la prestation ;
-	avis par rapport au planning annoncé de la prestation.</t>
  </si>
  <si>
    <t>Dispositifs de concertation</t>
  </si>
  <si>
    <r>
      <t>L’</t>
    </r>
    <r>
      <rPr>
        <sz val="11"/>
        <color rgb="FF00B0F0"/>
        <rFont val="Arial Nova Light"/>
        <family val="2"/>
      </rPr>
      <t>AMO</t>
    </r>
    <r>
      <rPr>
        <sz val="11"/>
        <color theme="1"/>
        <rFont val="Arial Nova Light"/>
        <family val="2"/>
      </rPr>
      <t xml:space="preserve"> est en capacité de conseiller le MOA sur les modes de concertation, les fréquences des réunions et l’identification des parties prenantes concernées en fonction des objectifs et des obligations légales et réglementaires. 
L'</t>
    </r>
    <r>
      <rPr>
        <sz val="11"/>
        <color rgb="FF00B0F0"/>
        <rFont val="Arial Nova Light"/>
        <family val="2"/>
      </rPr>
      <t>AMO</t>
    </r>
    <r>
      <rPr>
        <sz val="11"/>
        <color theme="1"/>
        <rFont val="Arial Nova Light"/>
        <family val="2"/>
      </rPr>
      <t xml:space="preserve"> est en capacité de conseiller aussi le MOA sur le choix des prestataires pour l’accompagner dans la communication autour de son projet, et l’aide à assurer le lien avec les différentes parties. </t>
    </r>
  </si>
  <si>
    <t>Qualification du projet avec identification du public visé et définition de la communication à organiser dans le cadre des démarches ICPE ou autres (Responsable technique de l’AMO)</t>
  </si>
  <si>
    <t>Outils de suivi planning</t>
  </si>
  <si>
    <r>
      <t>Le candidat dispose d’un outil de planning lui permettant de respecter ses engagements contractuels.
L'</t>
    </r>
    <r>
      <rPr>
        <sz val="11"/>
        <color rgb="FF00B0F0"/>
        <rFont val="Arial Nova Light"/>
        <family val="2"/>
      </rPr>
      <t>AMO</t>
    </r>
    <r>
      <rPr>
        <sz val="11"/>
        <color theme="1"/>
        <rFont val="Arial Nova Light"/>
        <family val="2"/>
      </rPr>
      <t xml:space="preserve"> ou à défaut le </t>
    </r>
    <r>
      <rPr>
        <sz val="11"/>
        <color theme="3"/>
        <rFont val="Arial Nova Light"/>
        <family val="2"/>
      </rPr>
      <t>MOE</t>
    </r>
    <r>
      <rPr>
        <sz val="11"/>
        <color theme="1"/>
        <rFont val="Arial Nova Light"/>
        <family val="2"/>
      </rPr>
      <t xml:space="preserve"> ou</t>
    </r>
    <r>
      <rPr>
        <sz val="11"/>
        <color theme="9" tint="-0.249977111117893"/>
        <rFont val="Arial Nova Light"/>
        <family val="2"/>
      </rPr>
      <t xml:space="preserve"> contractant général</t>
    </r>
    <r>
      <rPr>
        <sz val="11"/>
        <color theme="1"/>
        <rFont val="Arial Nova Light"/>
        <family val="2"/>
      </rPr>
      <t xml:space="preserve"> établit un planning global et s'assure du respect du planning. Il s'assure de la bonne correspondance entre le planning de la conception et réalisation et les échéanciers de déblocage de fonds et de paiement par le MOA. 
Le </t>
    </r>
    <r>
      <rPr>
        <sz val="11"/>
        <color theme="3"/>
        <rFont val="Arial Nova Light"/>
        <family val="2"/>
      </rPr>
      <t>MOE</t>
    </r>
    <r>
      <rPr>
        <sz val="11"/>
        <color theme="1"/>
        <rFont val="Arial Nova Light"/>
        <family val="2"/>
      </rPr>
      <t xml:space="preserve"> ou </t>
    </r>
    <r>
      <rPr>
        <sz val="11"/>
        <color theme="9" tint="-0.249977111117893"/>
        <rFont val="Arial Nova Light"/>
        <family val="2"/>
      </rPr>
      <t>contractant général</t>
    </r>
    <r>
      <rPr>
        <sz val="11"/>
        <color theme="1"/>
        <rFont val="Arial Nova Light"/>
        <family val="2"/>
      </rPr>
      <t xml:space="preserve"> s'assure du respect du planning par les intervenants en phase conception et réalisation : notamment il organise régulièrement des points d'avancement pour vérifier la tenue du planning. 
A chaque réunion, un compte rendu est rédigé par le MOE ou contractant général et transmis pour information au MOA et à son AMO. 
En cas de glissements calendaires, le </t>
    </r>
    <r>
      <rPr>
        <sz val="11"/>
        <color theme="3"/>
        <rFont val="Arial Nova Light"/>
        <family val="2"/>
      </rPr>
      <t>MOE</t>
    </r>
    <r>
      <rPr>
        <sz val="11"/>
        <color theme="1"/>
        <rFont val="Arial Nova Light"/>
        <family val="2"/>
      </rPr>
      <t xml:space="preserve"> (après discussion avec les titulaires de lots impactés) ou </t>
    </r>
    <r>
      <rPr>
        <sz val="11"/>
        <color theme="9" tint="-0.249977111117893"/>
        <rFont val="Arial Nova Light"/>
        <family val="2"/>
      </rPr>
      <t xml:space="preserve">contractant général </t>
    </r>
    <r>
      <rPr>
        <sz val="11"/>
        <color theme="1"/>
        <rFont val="Arial Nova Light"/>
        <family val="2"/>
      </rPr>
      <t>propose au MOA des mesures correctives pour maintenir le projet au plus près des délais de départ.
L’</t>
    </r>
    <r>
      <rPr>
        <sz val="11"/>
        <color rgb="FF00B0F0"/>
        <rFont val="Arial Nova Light"/>
        <family val="2"/>
      </rPr>
      <t>AMO</t>
    </r>
    <r>
      <rPr>
        <sz val="11"/>
        <color theme="1"/>
        <rFont val="Arial Nova Light"/>
        <family val="2"/>
      </rPr>
      <t xml:space="preserve"> assiste le MOA dans la compréhension et la validation des mesures proposées. Ces réunions avec le MOA portant sur le planning de la construction font l’objet d’un compte-rendu systématiquement archivé.</t>
    </r>
  </si>
  <si>
    <t>Communication par le candidat d’un planning prévisionnel réaliste avant le démarrage de leur prestation.</t>
  </si>
  <si>
    <t>Outil de planning prévisionnel et possibilité de mise à jour au fil de l’avancement du projet (Responsable projets du candidat)</t>
  </si>
  <si>
    <t>Compte rendu de réunion (Responsable projets de l’AMO, du MOE et du contractant général)</t>
  </si>
  <si>
    <t>Identification de glissement calendaire avec propositions d’actions correctives (validée par les titulaires de lots concernés si MOE) (Responsable projets du MOE et du contractant général)</t>
  </si>
  <si>
    <t>Outils de reporting interne</t>
  </si>
  <si>
    <t>Le candidat dispose d’un outil de reporting interne permettant de maîtriser le respect des objectifs et responsabilités pour chaque projet. 
Des reportings sont réalisés et communiqués régulièrement en interne aux membres de l’équipe projet et au supérieur hiérarchique : ils sont enregistrés dans un dossier dédié pour constituer un historique des reportings. 
Le candidat doit décider d'une fréquence de réalisation de ces reportings internes et veiller au respect de ces engagements.</t>
  </si>
  <si>
    <t>Le candidat possède un outil de reporting interne. 
La fréquence des réunions est précisément déterminée et respectée par le candidat.</t>
  </si>
  <si>
    <t>Outil de reporting interne (outil de gestion de projet ou autre) (Responsable projets du candidat)</t>
  </si>
  <si>
    <t>Enregistrement des reportings dans un dossier dédié (Responsable projets du candidat)</t>
  </si>
  <si>
    <t>Formalisme de la fréquence de réalisation des reportings internes (Responsable projets du candidat)</t>
  </si>
  <si>
    <t>Le candidat organise des réunions avec le client. Il s’assure de la bonne communication auprès du client des décisions à prendre et de la transmission des documents (notamment compte rendus de réunion et reportings client). 
Il est vérifié que le reporting réalisé est conforme aux attentes du client. En fonction de l'évolution du projet, le contenu et la fréquence du reporting client pourront être adaptés.
A noter, pour chaque projet les documents de reporting client et les comptes rendus envoyés sont enregistrés dans un dossier dédié.</t>
  </si>
  <si>
    <t>La satisfaction du client est régulièrement vérifiée pour adapter le contenu et la fréquence des reportings.</t>
  </si>
  <si>
    <t>Outils de reporting client</t>
  </si>
  <si>
    <t>Le candidat possède des outils de gestion des ressources matérielles et humaines renseignés et mis à jour mensuellement.</t>
  </si>
  <si>
    <t>Le candidat dispose d’un outil à jour permettant de s’assurer que les ressources matérielles et humaines de sa structure sont suffisantes au respect de ses engagements vis-à-vis du client (maitre d’ouvrage ou contractant général). 
En cas de difficultés (indisponibilité de matériel ou de main d’œuvre), le candidat tient au courant le MOA de ses problèmes et de ses tentatives pour trouver des solutions adéquates. Ces échanges sont systématiquement enregistrés dans l’outil de reporting client.</t>
  </si>
  <si>
    <t>Outils de gestion des ressources matérielles et humaines du projet</t>
  </si>
  <si>
    <t>Outil de suivi et gestion des non-conformités pour les projets</t>
  </si>
  <si>
    <t xml:space="preserve">Le candidat dispose d’un outil de contrôle de la conformité des différents livrables au vu des engagements contractuels et prescriptions réglementaires.
Toute non-conformité détectée est enregistrée et fait l’objet d’une recherche de l’origine ainsi que d’une action curative et corrective.
Les non-conformités relevées sur les projets sont intégrées aux process d'amélioration continue du candidat.
Tout litige avec un client, maitre d’ouvrage ou contractant général, fait l'objet d'une non-conformité devant remonter à la revue de direction. </t>
  </si>
  <si>
    <t>Fiche de non-conformité ouverte pour chaque litige et analysée en revue de direction.</t>
  </si>
  <si>
    <t>Outil de gestion de projet avec visualisation des ressources humaines et matérielles (interne et externe) (Responsable projets du candidat)</t>
  </si>
  <si>
    <t>Enregistrements d'affectation des ressources et notamment des ressources externalisées (Responsable projets du candidat)</t>
  </si>
  <si>
    <t>Compte rendu de réunion et reporting client (Responsable projets du candidat)</t>
  </si>
  <si>
    <t>Enregistrement des reportings et des comptes rendus dans un dossier dédié (Responsable projets du candidat)
Validation par le client)</t>
  </si>
  <si>
    <t>Preuve de transmission des documents au client (Responsable projets du candidat)</t>
  </si>
  <si>
    <t>Outil de contrôle des livrables incluant la vérification (Responsable projets du candidat) :
-	des engagements contractuels ;
-	des prescriptions réglementaires.</t>
  </si>
  <si>
    <t>Fiches de non-conformités (Responsable qualité du candidat)</t>
  </si>
  <si>
    <t>Suivi historique des non-conformités (Responsable qualité du candidat)</t>
  </si>
  <si>
    <t>Gestion documentaire du projet</t>
  </si>
  <si>
    <r>
      <t>L</t>
    </r>
    <r>
      <rPr>
        <sz val="11"/>
        <color rgb="FF00B0F0"/>
        <rFont val="Arial Nova Light"/>
        <family val="2"/>
      </rPr>
      <t>'AMO</t>
    </r>
    <r>
      <rPr>
        <sz val="11"/>
        <color theme="1"/>
        <rFont val="Arial Nova Light"/>
        <family val="2"/>
      </rPr>
      <t xml:space="preserve"> assiste le MOA dans le choix d’un </t>
    </r>
    <r>
      <rPr>
        <sz val="11"/>
        <color theme="3"/>
        <rFont val="Arial Nova Light"/>
        <family val="2"/>
      </rPr>
      <t>MOE</t>
    </r>
    <r>
      <rPr>
        <sz val="11"/>
        <color theme="1"/>
        <rFont val="Arial Nova Light"/>
        <family val="2"/>
      </rPr>
      <t xml:space="preserve"> ou </t>
    </r>
    <r>
      <rPr>
        <sz val="11"/>
        <color theme="9" tint="-0.249977111117893"/>
        <rFont val="Arial Nova Light"/>
        <family val="2"/>
      </rPr>
      <t xml:space="preserve">contractant général </t>
    </r>
    <r>
      <rPr>
        <sz val="11"/>
        <color theme="1"/>
        <rFont val="Arial Nova Light"/>
        <family val="2"/>
      </rPr>
      <t>utilisant des outils de gestion documentaire pour le projet. 
L’</t>
    </r>
    <r>
      <rPr>
        <sz val="11"/>
        <color rgb="FF00B0F0"/>
        <rFont val="Arial Nova Light"/>
        <family val="2"/>
      </rPr>
      <t>AMO</t>
    </r>
    <r>
      <rPr>
        <sz val="11"/>
        <color theme="1"/>
        <rFont val="Arial Nova Light"/>
        <family val="2"/>
      </rPr>
      <t xml:space="preserve"> dispose lui-même d’un outil de gestion documentaire des projets.
Le candidat utilise l’outil de gestion documentaire du projet pour s'assurer de la circulation des informations entre les différents intervenants, de la répartition des responsabilités et de l’enregistrement des documents du projet. Il doit avoir les versions à jour et les tenir à disposition sur demande.</t>
    </r>
  </si>
  <si>
    <t>Archivage des documents d’un projet pendant 10 ans au minimum.</t>
  </si>
  <si>
    <t>Outil de gestion documentaire comprenant (Responsable projets de l’AMO, du MOE et du contractant général):
-	liste des documents du projet ;
-	documents et informations partagés avec les intervenants ;
-	répartition des responsabilités des intervenants.</t>
  </si>
  <si>
    <t>Répertoire des documents du projet avec les versions à jour (Responsable projets de l’AMO, du MOE et du contractant général)</t>
  </si>
  <si>
    <t>Organisation générale des documents avec : (Responsable projets de l’AMO, du MOE et du contractant général)
-	format (par exemple version logicielle) ;
-	support (par exemple électronique ou papier) des informations documentées ;
-	date de mise à jour et archivage des versions obsolètes.</t>
  </si>
  <si>
    <t xml:space="preserve">Identification des Responsables et organigramme </t>
  </si>
  <si>
    <t>Le candidat dispose d’un organigramme à jour de sa structure définissant précisément la hiérarchie et les fonctions des salariés. 
Les Responsables au sens du label Qualimétha® sont identifiés au travers d’un document dédié ou de l’organigramme.</t>
  </si>
  <si>
    <t>Organigramme de la structure établissant précisément la hiérarchie et les fonctions des salariés (Le dirigeant du candidat)</t>
  </si>
  <si>
    <r>
      <t>Document pour l’identification des Responsables au sens du label Qualimétha</t>
    </r>
    <r>
      <rPr>
        <vertAlign val="superscript"/>
        <sz val="11"/>
        <color theme="1"/>
        <rFont val="Arial Nova Light"/>
        <family val="2"/>
      </rPr>
      <t>®</t>
    </r>
    <r>
      <rPr>
        <sz val="11"/>
        <color theme="1"/>
        <rFont val="Arial Nova Light"/>
        <family val="2"/>
      </rPr>
      <t xml:space="preserve"> (Le dirigeant du candidat)</t>
    </r>
  </si>
  <si>
    <t xml:space="preserve">L’organigramme et l’identification des Responsables au sens du label Qualimétha® doivent être mis à jour a minima tous les ans. </t>
  </si>
  <si>
    <t>Outils de suivi des budgets du candidat</t>
  </si>
  <si>
    <t>Le candidat dispose d’un outil de suivi des budgets lui permettant de vérifier les coûts engagés sur ses projets.
Le fichier est rempli au démarrage du projet avec les budgets initiaux estimés par le candidat sur différents postes de dépenses prévisionnelles. 
Il est également rempli au fur et à mesure de l’avancement du projet (et donc des dépenses). Il permet de calculer les deltas entre le budget initialement prévu et le budget réellement engagé. 
Dès qu’il en a connaissance, une alerte doit être transmise à sa hiérarchie si un écart significatif est constaté entre le budget initial et le budget réellement dépensé afin de pouvoir mettre en place des actions correctives. 
L’outil permet également un bilan de clôture en fin du projet.</t>
  </si>
  <si>
    <t>Pour chaque projet, le candidat établit a minima un budget au démarrage et réalise un bilan à la clôture.</t>
  </si>
  <si>
    <t>Outil de suivi du budget mis à jour régulièrement pour chaque projet incluant a minima (Responsable projets du candidat):
-	le budget initial ;
-	le bilan à la clôture ;
-	les dépenses intermédiaires à mesure de l’avancement du projet ;
-	les deltas de budget initialement prévu et le budget réellement engagé.</t>
  </si>
  <si>
    <t>L</t>
  </si>
  <si>
    <t>Système qualité</t>
  </si>
  <si>
    <t>Revue de direction</t>
  </si>
  <si>
    <t>La direction du candidat organise au moins une fois par an une revue de direction pour mettre à jour, en tenant compte des changements intervenus dans la structure, des résultats d'audits internes et externes, des résultats des enquêtes de satisfaction des clients et des non-conformités et actions correctives :
•	les moyens alloués au maintien du système de management de la qualité ;
•	le maintien des outils ;
•	les objectifs qualités ;
•	la planification des actions ;
•	la politique qualité (qui peut être développée à partir des exigences du label Qualimétha®).
La direction communique les nouveaux objectifs qualité aux salariés concernés.</t>
  </si>
  <si>
    <t>1 revue de direction par an avec 2 axes d’amélioration minimum.</t>
  </si>
  <si>
    <t>Compte-rendu de revue de direction indiquant à minima (Le dirigeant du candidat) :
-	les Responsables présents ; 
-	les objectifs qualité ;
-	l’analyse des éventuels litiges, non conformités et retours de satisfaction clients ;
-	les décisions d’actions prises pour l’amélioration continue avec délais de réalisation et Responsables ;
-	la revue de la politique qualité de l’entreprise et la diffusion à chaque salarié ;
-	l’identification de 2 axes d’amélioration (ou plus) à viser pour la période à venir.
Chaque activité ou processus métier fait l'objet d'un examen.</t>
  </si>
  <si>
    <t>Communication de la politique qualité adressée aux salariés (Responsable qualité du candidat)</t>
  </si>
  <si>
    <t>Audit interne</t>
  </si>
  <si>
    <t>Le candidat réalise des audits internes a minima une fois par an à intervalles planifiés. 
Il s’agira de vérifier que le système de management de la qualité est mis en œuvre de manière efficace et tenu à jour. Pour cela le candidat doit vérifier :
•	l'assurance de la conformité à la présente grille des critères Qualimétha® ;
•	la mise en œuvre effective et efficace des actions correctives.</t>
  </si>
  <si>
    <t>Grille d’audit complétée avec rapport d’audit interne donnant lieu à un plan d’amélioration continue et actions correctives si besoin. Un audit interne doit être réalisé au moins une fois par an (Responsable qualité du candidat).</t>
  </si>
  <si>
    <t>Résultats d'audit interne annuel (Responsable qualité du candidat)</t>
  </si>
  <si>
    <t>Liste des actions correctives et axes d'amélioration mis en place dans les délais prévus (Responsable qualité du candidat)</t>
  </si>
  <si>
    <t>Respect a minima de 90% des critères de la grille.
Si inférieur à 90%, tenue d’une revue de direction intermédiaire pour définir des actions correctives, et réalisation d’un audit interne dans les 6 mois suivant le dernier audit pour vérifier l’application des actions correctives sur les critères non atteints.</t>
  </si>
  <si>
    <t>Plan d’amélioration continue</t>
  </si>
  <si>
    <t>Le candidat possède un plan qui permet de piloter l’amélioration continue des activités de sa structure. 
Il doit prendre en compte les objectifs qualité fixés en revue de direction, les résultats d’audits, l’analyse des non-conformités et le retour de satisfaction client. 
Ce plan peut être une liste d'actions fixant des échéances et les responsabilités.
Le candidat définit ses activités (ou processus opérationnels ou processus métiers).</t>
  </si>
  <si>
    <t>Plan pour piloter l’amélioration continue de l’entreprise mis à jour au moins annuellement (Responsable qualité du candidat)</t>
  </si>
  <si>
    <t>Recueil des réunions avec liste des participants (Responsable qualité du candidat)</t>
  </si>
  <si>
    <t>Tenue d’une réunion à minima semestrielle autour du plan d’amélioration continue incluant des représentants des différentes activités.</t>
  </si>
  <si>
    <t>Gestion des processus externalisés</t>
  </si>
  <si>
    <t>Le candidat peut externaliser certains de ses processus ayant une incidence sur la qualité des projets via la sous-traitance ou la co-traitance. Tous ces processus sont documentés. 
Le candidat doit assurer la maîtrise de la qualité de ses prestations qu’elles soient internalisées ou externalisées : pour cela, il est garant de la capacité technique et financière de ses sous-traitants, ainsi que de la conformité des livrables de ces derniers aux exigences qualité et aux exigences réglementaires. 
Quel que soit le niveau de contractualisation entre lui et ses sous-traitants ou co-traitants, le candidat est tenu de définir correctement les missions attendues et de prévoir une évaluation de la prestation, notamment en matière de respect des règles de sécurité et de qualité des livrables. 
La co-traitance est à considérer comme la sous-traitance au regard des obligations de suivi et contrôle à effectuer par le candidat.</t>
  </si>
  <si>
    <t>Liste de tous les processus externalisés avec définition des missions attendues (Responsable technique du candidat)</t>
  </si>
  <si>
    <t>Grille de suivi des livrables pour les processus externalisés (Responsable projets du candidat):
-	identification du document de référence pour la définition des missions attendues (cahier des charges, bon de commande, devis détaillé…) ;
-	conformité des livrables aux exigences qualité spécifié dans la demande ;
-	conformité des livrables aux exigences règlementaires.</t>
  </si>
  <si>
    <t>Grille de suivi des sous-traitants et co-traitants (Responsable projets du candidat) : 
-	capacité technique ;
-	capacité financière.
-	évaluation par rapport aux précédentes affaires d’un point de vue conformité des livrables ;
-	évaluation par rapport aux précédentes affaires d’un point de vue respect des consignes de sécurité.</t>
  </si>
  <si>
    <t>En cas d’externalisation, le candidat doit à minima réaliser un suivi détaillé de ses sous-traitants principaux (ceux réalisant ensemble 80% des montants sous-traités). 
Le suivi est systématique pour les co-traitants.</t>
  </si>
  <si>
    <t>Outil de gestion documentaire du candidat</t>
  </si>
  <si>
    <t>Le candidat dispose d’un outil de gestion documentaire des activités de son entreprise s’inscrivant dans le système qualité et permettant de s’assurer de la validation, de la tenue à jour et de l’archivage des informations documentées. 
Le mode de gestion des informations documentées peut différer selon l’organisme en fonction de sa taille. 
Les informations documentées telles que textes réglementaires, normes, recommandations et guides que le candidat juge nécessaire à son activité doivent être identifiées, maîtrisées et tenues à jour.
Les données doivent être sécurisées et sauvegardées sur un système en garantissant la conservation et l’accès dans un délai et pour une durée raisonnable.</t>
  </si>
  <si>
    <t>Organisation générale des informations documentées avec (Responsable qualité du candidat) :
-	identification et description des informations documentées ;
-	format (par exemple version logicielle) ;
-	support (par exemple électronique ou papier) des informations documentées ;
-	date de mise à jour et archivage des versions obsolètes ;
-	identification des utilisateurs avec accès.</t>
  </si>
  <si>
    <t>Recueil identifié et mis à jour des informations documentées relatives aux textes réglementaires, normes recommandations et guides au regard des activités du candidat (Responsable qualité du candidat)</t>
  </si>
  <si>
    <t>Stockage, protection et maîtrise des informations documentées sur un serveur distant (Responsable qualité du candidat)</t>
  </si>
  <si>
    <t>Revue à minima annuelle de l’organisation générale des informations documentées.</t>
  </si>
  <si>
    <t>Suivi des exigences, de la satisfaction, des réclamations et des litiges client</t>
  </si>
  <si>
    <t>Suivi historique de la satisfaction client, des réclamations et des litiges incluant des synthèses globales et des études de tendance</t>
  </si>
  <si>
    <t>Outil d’identification et suivi des exigences du client incluant (Responsable qualité du candidat):
-	exigences formulées du client et exigences non formulées mais rendues nécessaires par l’usage ;
-	solutions apportées aux exigences satisfaites ;
-	exigences non satisfaites et justifications.</t>
  </si>
  <si>
    <t>Fiche ou outil de suivi de la satisfaction client incluant des questions ouvertes, fermées (dont les réponses sont prédéfinies) et un système de notation pour chaque projet. (Responsable qualité du candidat)</t>
  </si>
  <si>
    <t>Fiche ou outil de suivi des litiges et réclamations critiques (Responsable qualité du candidat)</t>
  </si>
  <si>
    <t>Suivi de la demande du client, la satisfaction du client, des réclamations et litiges client pour chaque projet.
Chaque litige remonte à la Revue de direction à travers les fiches de non-conformité et les synthèses de suivi d’historique de la satisfaction client.</t>
  </si>
  <si>
    <t>Le candidat dispose d’un outil de suivi des exigences, de la satisfaction et des réclamations ou litiges de ses clients.
Le candidat réalise pour chaque projet une revue de la demande au regard des exigences spécifiées par le client et non formulées par le client mais nécessaires pour l’usage. Cette revue est documentée et permet la communication entre les deux parties et l’acception des besoins par le candidat : elle mentionne notamment de façon spécifique si certaines exigences ne peuvent être traitées par le candidat.
La revue de la demande doit être validée par le candidat et le client avant le démarrage du projet.
Le candidat réalise à la fin de chaque projet une enquête de satisfaction des besoins et attentes du client. Cette enquête est orale, sous forme de formulaire ou autre modalité définie par le candidat. L’enquête est documentée et exploitée dans le cadre de l’amélioration continue du candidat.
Le candidat, grâce à son outil de suivi et gestion des conformités mis en place pour chaque projet, dispose d'une fiche de non-conformité pour chaque litige identifié. Comme pour les réclamations considérées comme critiques, ces informations sont exploitées dans le cadre de l'amélioration continue du candidat.
Le candidat réalise des synthèses et un suivi de l’historique de la satisfaction client qu’il analyse en revue de direction.</t>
  </si>
  <si>
    <r>
      <t>L’</t>
    </r>
    <r>
      <rPr>
        <sz val="11"/>
        <color rgb="FF00B0F0"/>
        <rFont val="Arial Nova Light"/>
        <family val="2"/>
      </rPr>
      <t>AMO</t>
    </r>
    <r>
      <rPr>
        <sz val="11"/>
        <color theme="1"/>
        <rFont val="Arial Nova Light"/>
        <family val="2"/>
      </rPr>
      <t xml:space="preserve"> dispose d’un modèle de business plan permettant l’appréciation du point mort, du seuil de rentabilité et des risques financiers du projet. 
Ce modèle intègre a minima un compte prévisionnel d’exploitation, un plan de trésorerie prévisionnel et un plan de financement.
L'</t>
    </r>
    <r>
      <rPr>
        <sz val="11"/>
        <color rgb="FF00B0F0"/>
        <rFont val="Arial Nova Light"/>
        <family val="2"/>
      </rPr>
      <t>AMO</t>
    </r>
    <r>
      <rPr>
        <sz val="11"/>
        <color theme="1"/>
        <rFont val="Arial Nova Light"/>
        <family val="2"/>
      </rPr>
      <t xml:space="preserve"> doit être en capacité de réaliser une analyse de sensibilité complète intégrant des scénarios dégradés et optimums en plus du scénario prévisionnel.</t>
    </r>
  </si>
  <si>
    <r>
      <t>L'</t>
    </r>
    <r>
      <rPr>
        <sz val="11"/>
        <color rgb="FF00B0F0"/>
        <rFont val="Arial Nova Light"/>
        <family val="2"/>
      </rPr>
      <t xml:space="preserve">AMO </t>
    </r>
    <r>
      <rPr>
        <sz val="11"/>
        <color theme="1"/>
        <rFont val="Arial Nova Light"/>
        <family val="2"/>
      </rPr>
      <t>conseille le MOA en fin d’étude de faisabilité pour la réalisation d’études spécifiques liées aux obligations ICPE et à l’état initial du site (notamment perception odorante).
L'</t>
    </r>
    <r>
      <rPr>
        <sz val="11"/>
        <color rgb="FF00B0F0"/>
        <rFont val="Arial Nova Light"/>
        <family val="2"/>
      </rPr>
      <t>AMO</t>
    </r>
    <r>
      <rPr>
        <sz val="11"/>
        <color theme="1"/>
        <rFont val="Arial Nova Light"/>
        <family val="2"/>
      </rPr>
      <t xml:space="preserve"> conseille le MOA après l’étude de faisabilité pour sélectionner un MOE ou un contractant général, un CSPS et un contrôleur technique. Pour chacune de ces consultations, il participe à la rédaction du cahier des charges et conseille son MOA à la sélection de la proposition la plus adaptée.
L'</t>
    </r>
    <r>
      <rPr>
        <sz val="11"/>
        <color rgb="FF00B0F0"/>
        <rFont val="Arial Nova Light"/>
        <family val="2"/>
      </rPr>
      <t>AMO</t>
    </r>
    <r>
      <rPr>
        <sz val="11"/>
        <color theme="1"/>
        <rFont val="Arial Nova Light"/>
        <family val="2"/>
      </rPr>
      <t xml:space="preserve">, en ce sens, s'assure que le programme de construction est complet, tant pour la partie process que pour le génie civil. Il conseille le MOA sur le choix d’un </t>
    </r>
    <r>
      <rPr>
        <sz val="11"/>
        <color theme="3"/>
        <rFont val="Arial Nova Light"/>
        <family val="2"/>
      </rPr>
      <t xml:space="preserve">MOE </t>
    </r>
    <r>
      <rPr>
        <sz val="11"/>
        <color theme="1"/>
        <rFont val="Arial Nova Light"/>
        <family val="2"/>
      </rPr>
      <t xml:space="preserve">(ou des MOE) ou d’un </t>
    </r>
    <r>
      <rPr>
        <sz val="11"/>
        <color theme="9" tint="-0.249977111117893"/>
        <rFont val="Arial Nova Light"/>
        <family val="2"/>
      </rPr>
      <t>contractant généra</t>
    </r>
    <r>
      <rPr>
        <sz val="11"/>
        <color theme="1"/>
        <rFont val="Arial Nova Light"/>
        <family val="2"/>
      </rPr>
      <t xml:space="preserve">l, d’un CSPS et d’un contrôleur technique en fonction de ses besoins. </t>
    </r>
  </si>
  <si>
    <t>MOE PRO</t>
  </si>
  <si>
    <t>MOE GC</t>
  </si>
  <si>
    <t>MOE</t>
  </si>
  <si>
    <r>
      <t xml:space="preserve">Le candidat présente une offre commerciale précise pour chaque prestation ou produit vendus, en précisant :
•	l’étendue des prestations minimales;
•	les prix, les délais de livraison et les caractéristiques produits ou prestations, 
•	les responsabilités liées aux modes livraison et déchargement ;
•	</t>
    </r>
    <r>
      <rPr>
        <sz val="11"/>
        <rFont val="Arial Nova Light"/>
        <family val="2"/>
      </rPr>
      <t xml:space="preserve">les conditions de mise à disposition des codes et programmes automates et supervision ; </t>
    </r>
    <r>
      <rPr>
        <sz val="11"/>
        <color theme="1"/>
        <rFont val="Arial Nova Light"/>
        <family val="2"/>
      </rPr>
      <t xml:space="preserve">
•	l’expression précise de la proposition et des options ;
•	les conditions générales et particulières de vente ;
•	l’échéancier de paiement ;
•	les assurances souscrites par le candidat et le client précisant le domaine de couverture ;
•	les modalités en cas d’annulation ou modification de la commande par le client ;
•	la durée de validité de l’offre.
Le </t>
    </r>
    <r>
      <rPr>
        <sz val="11"/>
        <color theme="3"/>
        <rFont val="Arial Nova Light"/>
        <family val="2"/>
      </rPr>
      <t xml:space="preserve">MOE </t>
    </r>
    <r>
      <rPr>
        <sz val="11"/>
        <color theme="1"/>
        <rFont val="Arial Nova Light"/>
        <family val="2"/>
      </rPr>
      <t xml:space="preserve">définit précisément la répartition des tâches le concernant, et notamment s'il intervient en Maîtrise d'Œuvre Process et/ou Maîtrise d'Œuvre Génie civil.
Le </t>
    </r>
    <r>
      <rPr>
        <sz val="11"/>
        <color theme="9" tint="-0.249977111117893"/>
        <rFont val="Arial Nova Light"/>
        <family val="2"/>
      </rPr>
      <t xml:space="preserve">contractant général </t>
    </r>
    <r>
      <rPr>
        <sz val="11"/>
        <color theme="1"/>
        <rFont val="Arial Nova Light"/>
        <family val="2"/>
      </rPr>
      <t>précise si il intervient en tant qu’« ensemblier » sous-traitant la totalité des travaux sous sa responsabilité ou si il est amené à réaliser directement tout ou partie des travaux.</t>
    </r>
  </si>
  <si>
    <t xml:space="preserve">Evaluation des éléments à vérifier </t>
  </si>
  <si>
    <t>PRO</t>
  </si>
  <si>
    <t>GC</t>
  </si>
  <si>
    <t>Club Biogaz ( L.DUCLOS)</t>
  </si>
  <si>
    <t>Les titulaires des lots méthanisation et valorisation, ainsi que le contractant général, disposent d’un mode opératoire de conception des chaînes d’arrêt d’urgence. Pour faciliter la compréhension, ils réalisent pour chaque projet un tableau de synthèse des chaînes de sécurité en respect de la Directive Machine, des normes et des lois en vigueur et de l’analyse des risques du projet. Ce tableau, destiné au MOA, permet la synthèse des schémas électriques en précisant quels évènements conduisent à une coupure d'urgence ou à un arrêt d'urgence et quels équipements les subissent. Les appellations d'équipements reprennent celles du PID et des schémas électriques.
Le MOE ou contractant général vérifie le PID, les schémas de conception et le tableau de synthèse. 
Il veille également à l’interconnexion des chaines de sécurité des équipements : un opérateur doit pouvoir arrêter l’ensemble des équipements en mouvement dans son champ de vision lorsqu’il enclenche un arrêt d’urgence.
En cas d’implantations proches d’équipements provenant de lots distincts, il convient de mener dès la consultation une réflexion globale sur la chaine de sécurité avec si nécessaire des interconnexions électriques à prévoir. Cette réflexion intègre également les circuits secourus.
Les titulaires des lots méthanisation et valorisation, ainsi que le contractant général, vérifient ce point lors des essais avant la mise en service des équipements. 
Le MOE ou contractant général s’assure de la vérification lors des tests et essais de la globalité des sécurités et leurs interconnexions en cohérence avec l’analyse de risques et les emplacements d’équipements. Il transmet ensuite la checklist des vérifications au MOA.
Le MOE ou contractant général, avant la mise en service des équipements, réalise un plan général contenant la localisation précise et la fonction des arrêts et coupures d’urgence du site. Il communique ce plan au MOA et l’ajoute à la notice d’instructions.</t>
  </si>
  <si>
    <t>2.0</t>
  </si>
  <si>
    <t>2.1</t>
  </si>
  <si>
    <t>2.2</t>
  </si>
  <si>
    <t>Version coquille corigée</t>
  </si>
  <si>
    <t>Ergonomie de la grille corigée</t>
  </si>
  <si>
    <t>Mode opératoire d’essais à vide précisant notamment (Responsable technique des titulaires des lots méthanisation et valorisation et contractant général ) :
-	le contrôle de l’absence de fuites liquides ou gaz ;
-	le contrôle de l’étanchéité des sols et des pentes convergentes pour faciliter la récupération des eaux pluviales et les déversements potentiels;
-	le contrôle de la tenue en pression des tuyauteries et des équipements ;
-	le contrôle des étanchéités et des manœuvres des vannes ;
-	qui met à disposition les "utilités" (notamment N2, H2O et CO2) nécessaires aux essais à vide ;
-	quand et en quelles quantités les "utilités" doivent être disponibles ;
-	qui procède aux vérifications des "utilités".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</si>
</sst>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Arial Narrow"/>
      <family val="2"/>
    </font>
    <font>
      <b/>
      <sz val="16"/>
      <color theme="1"/>
      <name val="Arial Narrow"/>
      <family val="2"/>
    </font>
    <font>
      <sz val="11"/>
      <color rgb="FF000000"/>
      <name val="Arial Narrow"/>
      <family val="2"/>
    </font>
    <font>
      <sz val="12"/>
      <color rgb="FF000000"/>
      <name val="Arial Narrow"/>
      <family val="2"/>
    </font>
    <font>
      <b/>
      <sz val="11"/>
      <color rgb="FF000000"/>
      <name val="Arial Narrow"/>
      <family val="2"/>
    </font>
    <font>
      <b/>
      <sz val="11"/>
      <color rgb="FFFF0000"/>
      <name val="Arial Narrow"/>
      <family val="2"/>
    </font>
    <font>
      <sz val="11"/>
      <color rgb="FFFFFFFF"/>
      <name val="Arial Nova Light"/>
      <family val="2"/>
    </font>
    <font>
      <sz val="11"/>
      <color theme="1"/>
      <name val="Arial Nova Light"/>
      <family val="2"/>
    </font>
    <font>
      <sz val="11"/>
      <name val="Arial Nova Light"/>
      <family val="2"/>
    </font>
    <font>
      <sz val="11"/>
      <color rgb="FF000000"/>
      <name val="Arial Nova Light"/>
      <family val="2"/>
    </font>
    <font>
      <sz val="11"/>
      <color rgb="FF1E3660"/>
      <name val="Arial Nova Light"/>
      <family val="2"/>
    </font>
    <font>
      <sz val="11"/>
      <color rgb="FFE6288C"/>
      <name val="Arial Nova Light"/>
      <family val="2"/>
    </font>
    <font>
      <sz val="11"/>
      <color theme="0"/>
      <name val="Arial Nova Light"/>
      <family val="2"/>
    </font>
    <font>
      <b/>
      <sz val="11"/>
      <color theme="0"/>
      <name val="Arial Nova Light"/>
      <family val="2"/>
    </font>
    <font>
      <b/>
      <sz val="11"/>
      <color theme="1"/>
      <name val="Arial Nova Light"/>
      <family val="2"/>
    </font>
    <font>
      <sz val="11"/>
      <color rgb="FF00B0F0"/>
      <name val="Arial Nova Light"/>
      <family val="2"/>
    </font>
    <font>
      <sz val="11"/>
      <color theme="3"/>
      <name val="Arial Nova Light"/>
      <family val="2"/>
    </font>
    <font>
      <sz val="11"/>
      <color theme="9" tint="-0.249977111117893"/>
      <name val="Arial Nova Light"/>
      <family val="2"/>
    </font>
    <font>
      <sz val="11"/>
      <color rgb="FFFF3399"/>
      <name val="Arial Nova Light"/>
      <family val="2"/>
    </font>
    <font>
      <sz val="11"/>
      <color theme="5"/>
      <name val="Arial Nova Light"/>
      <family val="2"/>
    </font>
    <font>
      <sz val="11"/>
      <color rgb="FF0070C0"/>
      <name val="Arial Nova Light"/>
      <family val="2"/>
    </font>
    <font>
      <vertAlign val="superscript"/>
      <sz val="11"/>
      <color theme="1"/>
      <name val="Arial Nova Light"/>
      <family val="2"/>
    </font>
    <font>
      <b/>
      <sz val="12"/>
      <color rgb="FFFFFFFF"/>
      <name val="Arial Nova Light"/>
      <family val="2"/>
    </font>
    <font>
      <b/>
      <sz val="12"/>
      <color rgb="FF000000"/>
      <name val="Arial Nova Light"/>
      <family val="2"/>
    </font>
    <font>
      <b/>
      <sz val="12"/>
      <color theme="1"/>
      <name val="Arial Nova Light"/>
      <family val="2"/>
    </font>
    <font>
      <sz val="11"/>
      <color rgb="FFFF9933"/>
      <name val="Arial Nova Light"/>
      <family val="2"/>
    </font>
    <font>
      <sz val="11"/>
      <color theme="9"/>
      <name val="Arial Nova Light"/>
      <family val="2"/>
    </font>
  </fonts>
  <fills count="16">
    <fill>
      <patternFill patternType="none"/>
    </fill>
    <fill>
      <patternFill patternType="gray125"/>
    </fill>
    <fill>
      <patternFill patternType="solid">
        <fgColor theme="0" tint="-0.34998626667073579"/>
        <bgColor indexed="64"/>
      </patternFill>
    </fill>
    <fill>
      <patternFill patternType="solid">
        <fgColor rgb="FF00B0F0"/>
        <bgColor indexed="64"/>
      </patternFill>
    </fill>
    <fill>
      <patternFill patternType="solid">
        <fgColor theme="3"/>
        <bgColor indexed="64"/>
      </patternFill>
    </fill>
    <fill>
      <patternFill patternType="solid">
        <fgColor rgb="FFE6288C"/>
        <bgColor indexed="64"/>
      </patternFill>
    </fill>
    <fill>
      <patternFill patternType="solid">
        <fgColor rgb="FFF79646"/>
        <bgColor indexed="64"/>
      </patternFill>
    </fill>
    <fill>
      <patternFill patternType="solid">
        <fgColor rgb="FF007D47"/>
        <bgColor indexed="64"/>
      </patternFill>
    </fill>
    <fill>
      <patternFill patternType="solid">
        <fgColor theme="7" tint="0.39997558519241921"/>
        <bgColor indexed="64"/>
      </patternFill>
    </fill>
    <fill>
      <patternFill patternType="solid">
        <fgColor theme="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58">
    <border>
      <left/>
      <right/>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right style="medium">
        <color indexed="64"/>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diagonal/>
    </border>
    <border>
      <left style="thick">
        <color indexed="64"/>
      </left>
      <right/>
      <top/>
      <bottom style="thick">
        <color indexed="64"/>
      </bottom>
      <diagonal/>
    </border>
    <border>
      <left style="thick">
        <color indexed="64"/>
      </left>
      <right style="thick">
        <color indexed="64"/>
      </right>
      <top/>
      <bottom style="thick">
        <color indexed="64"/>
      </bottom>
      <diagonal/>
    </border>
    <border>
      <left/>
      <right/>
      <top/>
      <bottom style="thick">
        <color indexed="64"/>
      </bottom>
      <diagonal/>
    </border>
    <border>
      <left/>
      <right style="thick">
        <color indexed="64"/>
      </right>
      <top/>
      <bottom/>
      <diagonal/>
    </border>
    <border>
      <left style="thick">
        <color indexed="64"/>
      </left>
      <right style="medium">
        <color indexed="64"/>
      </right>
      <top style="thick">
        <color indexed="64"/>
      </top>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style="thick">
        <color indexed="64"/>
      </top>
      <bottom style="medium">
        <color indexed="64"/>
      </bottom>
      <diagonal/>
    </border>
    <border>
      <left/>
      <right style="medium">
        <color indexed="64"/>
      </right>
      <top/>
      <bottom style="thick">
        <color indexed="64"/>
      </bottom>
      <diagonal/>
    </border>
    <border>
      <left/>
      <right style="medium">
        <color indexed="64"/>
      </right>
      <top/>
      <bottom/>
      <diagonal/>
    </border>
    <border>
      <left style="thick">
        <color indexed="64"/>
      </left>
      <right style="thick">
        <color indexed="64"/>
      </right>
      <top style="thick">
        <color indexed="64"/>
      </top>
      <bottom style="medium">
        <color indexed="64"/>
      </bottom>
      <diagonal/>
    </border>
    <border>
      <left style="thick">
        <color indexed="64"/>
      </left>
      <right/>
      <top/>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right/>
      <top style="medium">
        <color indexed="64"/>
      </top>
      <bottom style="thin">
        <color indexed="64"/>
      </bottom>
      <diagonal/>
    </border>
  </borders>
  <cellStyleXfs count="1">
    <xf numFmtId="0" fontId="0" fillId="0" borderId="0"/>
  </cellStyleXfs>
  <cellXfs count="552">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7" xfId="0" applyFont="1" applyBorder="1" applyAlignment="1">
      <alignment horizontal="justify" vertical="center" wrapText="1"/>
    </xf>
    <xf numFmtId="14" fontId="3" fillId="0" borderId="6" xfId="0" applyNumberFormat="1" applyFont="1" applyBorder="1" applyAlignment="1">
      <alignment horizontal="center" vertical="center" wrapText="1"/>
    </xf>
    <xf numFmtId="0" fontId="3" fillId="0" borderId="9" xfId="0" applyFont="1" applyBorder="1" applyAlignment="1">
      <alignment horizontal="justify" vertical="center" wrapText="1"/>
    </xf>
    <xf numFmtId="14" fontId="3" fillId="0" borderId="2"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justify" vertical="center" wrapText="1"/>
    </xf>
    <xf numFmtId="0" fontId="1" fillId="0" borderId="0" xfId="0" applyFont="1" applyBorder="1" applyAlignment="1">
      <alignment horizontal="center" vertical="center"/>
    </xf>
    <xf numFmtId="0" fontId="1" fillId="0" borderId="0" xfId="0" applyFont="1" applyBorder="1"/>
    <xf numFmtId="0" fontId="1" fillId="0" borderId="13" xfId="0" applyFont="1" applyBorder="1" applyAlignment="1">
      <alignment horizontal="center" vertical="center"/>
    </xf>
    <xf numFmtId="0" fontId="4" fillId="0" borderId="0" xfId="0" applyFont="1" applyAlignment="1">
      <alignment horizontal="justify" vertical="center"/>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14" fontId="3" fillId="0" borderId="13"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14" fontId="3" fillId="0" borderId="16" xfId="0" applyNumberFormat="1" applyFont="1" applyBorder="1" applyAlignment="1">
      <alignment horizontal="center" vertical="center" wrapText="1"/>
    </xf>
    <xf numFmtId="0" fontId="3" fillId="0" borderId="19" xfId="0" applyFont="1" applyBorder="1" applyAlignment="1">
      <alignment horizontal="center" vertical="center" wrapText="1"/>
    </xf>
    <xf numFmtId="14" fontId="3" fillId="0" borderId="20"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justify" vertical="center" wrapText="1"/>
    </xf>
    <xf numFmtId="14" fontId="3" fillId="0" borderId="21"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14" fontId="3" fillId="0" borderId="22" xfId="0" applyNumberFormat="1" applyFont="1" applyBorder="1" applyAlignment="1">
      <alignment horizontal="center" vertical="center" wrapText="1"/>
    </xf>
    <xf numFmtId="0" fontId="3" fillId="0" borderId="22" xfId="0" applyFont="1" applyBorder="1" applyAlignment="1">
      <alignment horizontal="center" vertical="center" wrapText="1"/>
    </xf>
    <xf numFmtId="14" fontId="3" fillId="0" borderId="11" xfId="0" applyNumberFormat="1" applyFont="1" applyBorder="1" applyAlignment="1">
      <alignment horizontal="center" vertical="center" wrapText="1"/>
    </xf>
    <xf numFmtId="0" fontId="3" fillId="0" borderId="23" xfId="0" applyFont="1" applyBorder="1" applyAlignment="1">
      <alignment horizontal="center" vertical="center" wrapText="1"/>
    </xf>
    <xf numFmtId="14" fontId="3" fillId="0" borderId="24" xfId="0" applyNumberFormat="1" applyFont="1" applyBorder="1" applyAlignment="1">
      <alignment horizontal="center" vertical="center" wrapText="1"/>
    </xf>
    <xf numFmtId="0" fontId="3" fillId="0" borderId="24" xfId="0" applyFont="1" applyBorder="1" applyAlignment="1">
      <alignment horizontal="center" vertical="center" wrapText="1"/>
    </xf>
    <xf numFmtId="14" fontId="3" fillId="0" borderId="23" xfId="0" applyNumberFormat="1" applyFont="1" applyBorder="1" applyAlignment="1">
      <alignment horizontal="center" vertical="center" wrapText="1"/>
    </xf>
    <xf numFmtId="0" fontId="3" fillId="0" borderId="6" xfId="0" applyFont="1" applyFill="1" applyBorder="1" applyAlignment="1">
      <alignment horizontal="center" vertical="center" wrapText="1"/>
    </xf>
    <xf numFmtId="14" fontId="1" fillId="0" borderId="6" xfId="0" applyNumberFormat="1" applyFont="1" applyBorder="1" applyAlignment="1">
      <alignment horizontal="center" vertical="center"/>
    </xf>
    <xf numFmtId="0" fontId="1" fillId="0" borderId="6" xfId="0" applyFont="1" applyBorder="1" applyAlignment="1">
      <alignment horizontal="center" vertical="center" wrapText="1"/>
    </xf>
    <xf numFmtId="0" fontId="6" fillId="0" borderId="0" xfId="0" applyFont="1"/>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13" borderId="27" xfId="0" applyFont="1" applyFill="1" applyBorder="1" applyAlignment="1">
      <alignment vertical="center" wrapText="1"/>
    </xf>
    <xf numFmtId="0" fontId="8" fillId="13" borderId="25" xfId="0" applyFont="1" applyFill="1" applyBorder="1" applyAlignment="1">
      <alignment vertical="center" wrapText="1"/>
    </xf>
    <xf numFmtId="0" fontId="8" fillId="13" borderId="30" xfId="0" applyFont="1" applyFill="1" applyBorder="1" applyAlignment="1">
      <alignment vertical="center" wrapText="1"/>
    </xf>
    <xf numFmtId="0" fontId="8" fillId="13" borderId="25" xfId="0" applyFont="1" applyFill="1" applyBorder="1" applyAlignment="1">
      <alignment vertical="center"/>
    </xf>
    <xf numFmtId="0" fontId="8" fillId="0" borderId="30" xfId="0" applyFont="1" applyBorder="1" applyAlignment="1">
      <alignment vertical="center" wrapText="1"/>
    </xf>
    <xf numFmtId="0" fontId="8" fillId="13" borderId="26" xfId="0" applyFont="1" applyFill="1" applyBorder="1" applyAlignment="1">
      <alignment vertical="center" wrapText="1"/>
    </xf>
    <xf numFmtId="0" fontId="8" fillId="13" borderId="26" xfId="0" applyFont="1" applyFill="1" applyBorder="1" applyAlignment="1">
      <alignment vertical="center"/>
    </xf>
    <xf numFmtId="0" fontId="8" fillId="12" borderId="28" xfId="0" applyFont="1" applyFill="1" applyBorder="1" applyAlignment="1">
      <alignment horizontal="center" vertical="center"/>
    </xf>
    <xf numFmtId="0" fontId="8" fillId="13" borderId="26" xfId="0" applyFont="1" applyFill="1" applyBorder="1" applyAlignment="1">
      <alignment horizontal="center" vertical="center" wrapText="1"/>
    </xf>
    <xf numFmtId="0" fontId="8" fillId="13" borderId="25" xfId="0" applyFont="1" applyFill="1" applyBorder="1" applyAlignment="1">
      <alignment horizontal="center" vertical="center" wrapText="1"/>
    </xf>
    <xf numFmtId="49" fontId="7" fillId="10" borderId="27" xfId="0" applyNumberFormat="1" applyFont="1" applyFill="1" applyBorder="1" applyAlignment="1">
      <alignment horizontal="center" vertical="center" wrapText="1"/>
    </xf>
    <xf numFmtId="0" fontId="9" fillId="8" borderId="27" xfId="0" applyFont="1" applyFill="1" applyBorder="1" applyAlignment="1">
      <alignment horizontal="center" vertical="center" wrapText="1"/>
    </xf>
    <xf numFmtId="0" fontId="8" fillId="0" borderId="30" xfId="0" applyFont="1" applyBorder="1" applyAlignment="1">
      <alignment horizontal="left" vertical="center" wrapText="1"/>
    </xf>
    <xf numFmtId="0" fontId="8" fillId="13" borderId="32" xfId="0" applyFont="1" applyFill="1" applyBorder="1" applyAlignment="1">
      <alignment horizontal="center" vertical="center" wrapText="1"/>
    </xf>
    <xf numFmtId="0" fontId="8" fillId="0" borderId="32" xfId="0" applyFont="1" applyBorder="1" applyAlignment="1">
      <alignment vertical="center" wrapText="1"/>
    </xf>
    <xf numFmtId="0" fontId="8" fillId="13" borderId="35" xfId="0" applyFont="1" applyFill="1" applyBorder="1" applyAlignment="1">
      <alignment horizontal="center" vertical="center" wrapText="1"/>
    </xf>
    <xf numFmtId="0" fontId="8" fillId="0" borderId="35" xfId="0" applyFont="1" applyBorder="1" applyAlignment="1">
      <alignment vertical="center" wrapText="1"/>
    </xf>
    <xf numFmtId="0" fontId="8" fillId="13" borderId="32" xfId="0" applyFont="1" applyFill="1" applyBorder="1" applyAlignment="1">
      <alignment vertical="center" wrapText="1"/>
    </xf>
    <xf numFmtId="0" fontId="8" fillId="0" borderId="34" xfId="0" applyFont="1" applyBorder="1" applyAlignment="1">
      <alignment horizontal="center" vertical="center"/>
    </xf>
    <xf numFmtId="0" fontId="8" fillId="0" borderId="34" xfId="0" applyFont="1" applyBorder="1" applyAlignment="1">
      <alignment horizontal="center" vertical="center" wrapText="1"/>
    </xf>
    <xf numFmtId="14" fontId="8" fillId="0" borderId="34" xfId="0" applyNumberFormat="1" applyFont="1" applyBorder="1" applyAlignment="1">
      <alignment horizontal="center" vertical="center"/>
    </xf>
    <xf numFmtId="0" fontId="8" fillId="0" borderId="34" xfId="0" applyFont="1" applyBorder="1" applyAlignment="1">
      <alignment horizontal="left" vertical="center" wrapText="1"/>
    </xf>
    <xf numFmtId="0" fontId="8" fillId="0" borderId="34" xfId="0" applyFont="1" applyBorder="1" applyAlignment="1">
      <alignment horizontal="left" vertical="center"/>
    </xf>
    <xf numFmtId="0" fontId="8" fillId="13" borderId="34" xfId="0" applyFont="1" applyFill="1" applyBorder="1" applyAlignment="1">
      <alignment horizontal="center" vertical="center" wrapText="1"/>
    </xf>
    <xf numFmtId="0" fontId="8" fillId="13" borderId="34" xfId="0" applyFont="1" applyFill="1" applyBorder="1" applyAlignment="1">
      <alignment vertical="center" wrapText="1"/>
    </xf>
    <xf numFmtId="0" fontId="8" fillId="13" borderId="34" xfId="0" applyFont="1" applyFill="1" applyBorder="1" applyAlignment="1">
      <alignment horizontal="center" vertical="center"/>
    </xf>
    <xf numFmtId="0" fontId="8" fillId="12" borderId="37" xfId="0" applyFont="1" applyFill="1" applyBorder="1" applyAlignment="1">
      <alignment horizontal="center" vertical="center"/>
    </xf>
    <xf numFmtId="0" fontId="8" fillId="12" borderId="34" xfId="0" applyFont="1" applyFill="1" applyBorder="1" applyAlignment="1">
      <alignment horizontal="center" vertical="center"/>
    </xf>
    <xf numFmtId="0" fontId="8" fillId="11" borderId="34" xfId="0" applyFont="1" applyFill="1" applyBorder="1" applyAlignment="1">
      <alignment vertical="center" wrapText="1"/>
    </xf>
    <xf numFmtId="0" fontId="8" fillId="11" borderId="34" xfId="0" applyFont="1" applyFill="1" applyBorder="1" applyAlignment="1">
      <alignment horizontal="center" vertical="center"/>
    </xf>
    <xf numFmtId="0" fontId="8" fillId="0" borderId="35" xfId="0" applyFont="1" applyBorder="1" applyAlignment="1">
      <alignment horizontal="justify" vertical="center" wrapText="1"/>
    </xf>
    <xf numFmtId="0" fontId="8" fillId="13" borderId="36" xfId="0" applyFont="1" applyFill="1" applyBorder="1" applyAlignment="1">
      <alignment vertical="center" wrapText="1"/>
    </xf>
    <xf numFmtId="0" fontId="8" fillId="0" borderId="32" xfId="0" applyFont="1" applyBorder="1" applyAlignment="1">
      <alignment horizontal="justify" vertical="center" wrapText="1"/>
    </xf>
    <xf numFmtId="0" fontId="8" fillId="13" borderId="35" xfId="0" applyFont="1" applyFill="1" applyBorder="1" applyAlignment="1">
      <alignment vertical="center" wrapText="1"/>
    </xf>
    <xf numFmtId="0" fontId="8" fillId="13" borderId="38" xfId="0" applyFont="1" applyFill="1" applyBorder="1" applyAlignment="1">
      <alignment vertical="center" wrapText="1"/>
    </xf>
    <xf numFmtId="0" fontId="8" fillId="13" borderId="36" xfId="0" applyFont="1" applyFill="1" applyBorder="1" applyAlignment="1">
      <alignment vertical="center"/>
    </xf>
    <xf numFmtId="0" fontId="8" fillId="13" borderId="39" xfId="0" applyFont="1" applyFill="1" applyBorder="1" applyAlignment="1">
      <alignment vertical="center" wrapText="1"/>
    </xf>
    <xf numFmtId="0" fontId="8" fillId="13" borderId="32" xfId="0" applyFont="1" applyFill="1" applyBorder="1" applyAlignment="1">
      <alignment vertical="center"/>
    </xf>
    <xf numFmtId="0" fontId="8" fillId="13" borderId="35" xfId="0" applyFont="1" applyFill="1" applyBorder="1" applyAlignment="1">
      <alignment vertical="center"/>
    </xf>
    <xf numFmtId="0" fontId="10" fillId="0" borderId="35" xfId="0" applyFont="1" applyBorder="1" applyAlignment="1">
      <alignment vertical="center" wrapText="1"/>
    </xf>
    <xf numFmtId="0" fontId="8" fillId="0" borderId="38" xfId="0" applyFont="1" applyBorder="1" applyAlignment="1">
      <alignment vertical="center" wrapText="1"/>
    </xf>
    <xf numFmtId="0" fontId="8" fillId="12" borderId="36" xfId="0" applyFont="1" applyFill="1" applyBorder="1" applyAlignment="1">
      <alignment horizontal="center" vertical="center"/>
    </xf>
    <xf numFmtId="0" fontId="8" fillId="13" borderId="34" xfId="0" applyFont="1" applyFill="1" applyBorder="1" applyAlignment="1">
      <alignment vertical="center"/>
    </xf>
    <xf numFmtId="0" fontId="8" fillId="12" borderId="34" xfId="0" applyFont="1" applyFill="1" applyBorder="1" applyAlignment="1">
      <alignment vertical="center"/>
    </xf>
    <xf numFmtId="0" fontId="8" fillId="11" borderId="34" xfId="0" applyFont="1" applyFill="1" applyBorder="1" applyAlignment="1">
      <alignment vertical="center"/>
    </xf>
    <xf numFmtId="0" fontId="8" fillId="0" borderId="34" xfId="0" applyFont="1" applyBorder="1" applyAlignment="1">
      <alignment vertical="center" wrapText="1"/>
    </xf>
    <xf numFmtId="0" fontId="8" fillId="13" borderId="40" xfId="0" applyFont="1" applyFill="1" applyBorder="1" applyAlignment="1">
      <alignment vertical="center" wrapText="1"/>
    </xf>
    <xf numFmtId="0" fontId="8" fillId="0" borderId="39" xfId="0" applyFont="1" applyBorder="1" applyAlignment="1">
      <alignment vertical="center" wrapText="1"/>
    </xf>
    <xf numFmtId="0" fontId="8" fillId="12" borderId="35" xfId="0" applyFont="1" applyFill="1" applyBorder="1" applyAlignment="1">
      <alignment vertical="center"/>
    </xf>
    <xf numFmtId="0" fontId="8" fillId="11" borderId="35" xfId="0" applyFont="1" applyFill="1" applyBorder="1" applyAlignment="1">
      <alignment vertical="center" wrapText="1"/>
    </xf>
    <xf numFmtId="0" fontId="8" fillId="11" borderId="35" xfId="0" applyFont="1" applyFill="1" applyBorder="1" applyAlignment="1">
      <alignment vertical="center"/>
    </xf>
    <xf numFmtId="0" fontId="8" fillId="11" borderId="36" xfId="0" applyFont="1" applyFill="1" applyBorder="1" applyAlignment="1">
      <alignment vertical="center"/>
    </xf>
    <xf numFmtId="0" fontId="8" fillId="0" borderId="41" xfId="0" applyFont="1" applyBorder="1" applyAlignment="1">
      <alignment vertical="center" wrapText="1"/>
    </xf>
    <xf numFmtId="0" fontId="8" fillId="12" borderId="36" xfId="0" applyFont="1" applyFill="1" applyBorder="1" applyAlignment="1">
      <alignment vertical="center"/>
    </xf>
    <xf numFmtId="0" fontId="8" fillId="12" borderId="33" xfId="0" applyFont="1" applyFill="1" applyBorder="1" applyAlignment="1">
      <alignment vertical="center"/>
    </xf>
    <xf numFmtId="0" fontId="8" fillId="15" borderId="32" xfId="0" applyFont="1" applyFill="1" applyBorder="1" applyAlignment="1">
      <alignment vertical="center" wrapText="1"/>
    </xf>
    <xf numFmtId="0" fontId="8" fillId="15" borderId="35" xfId="0" applyFont="1" applyFill="1" applyBorder="1" applyAlignment="1">
      <alignment vertical="center" wrapText="1"/>
    </xf>
    <xf numFmtId="0" fontId="8" fillId="15" borderId="34" xfId="0" applyFont="1" applyFill="1" applyBorder="1" applyAlignment="1">
      <alignment horizontal="center" vertical="center"/>
    </xf>
    <xf numFmtId="0" fontId="8" fillId="15" borderId="34" xfId="0" applyFont="1" applyFill="1" applyBorder="1" applyAlignment="1">
      <alignment horizontal="center" vertical="center" wrapText="1"/>
    </xf>
    <xf numFmtId="14" fontId="8" fillId="15" borderId="34" xfId="0" applyNumberFormat="1" applyFont="1" applyFill="1" applyBorder="1" applyAlignment="1">
      <alignment horizontal="center" vertical="center"/>
    </xf>
    <xf numFmtId="0" fontId="8" fillId="15" borderId="34" xfId="0" applyFont="1" applyFill="1" applyBorder="1" applyAlignment="1">
      <alignment horizontal="left" vertical="center" wrapText="1"/>
    </xf>
    <xf numFmtId="0" fontId="8" fillId="15" borderId="34" xfId="0" applyFont="1" applyFill="1" applyBorder="1" applyAlignment="1">
      <alignment horizontal="left" vertical="center"/>
    </xf>
    <xf numFmtId="0" fontId="10" fillId="15" borderId="35" xfId="0" applyFont="1" applyFill="1" applyBorder="1" applyAlignment="1">
      <alignment vertical="center" wrapText="1"/>
    </xf>
    <xf numFmtId="0" fontId="8" fillId="15" borderId="38" xfId="0" applyFont="1" applyFill="1" applyBorder="1" applyAlignment="1">
      <alignment horizontal="left" vertical="center" wrapText="1"/>
    </xf>
    <xf numFmtId="0" fontId="8" fillId="15" borderId="30" xfId="0" applyFont="1" applyFill="1" applyBorder="1" applyAlignment="1">
      <alignment horizontal="left" vertical="center" wrapText="1"/>
    </xf>
    <xf numFmtId="0" fontId="8" fillId="15" borderId="30" xfId="0" applyFont="1" applyFill="1" applyBorder="1" applyAlignment="1">
      <alignment vertical="center" wrapText="1"/>
    </xf>
    <xf numFmtId="0" fontId="8" fillId="15" borderId="39" xfId="0" applyFont="1" applyFill="1" applyBorder="1" applyAlignment="1">
      <alignment vertical="center" wrapText="1"/>
    </xf>
    <xf numFmtId="0" fontId="10" fillId="15" borderId="26" xfId="0" applyFont="1" applyFill="1" applyBorder="1" applyAlignment="1">
      <alignment vertical="center" wrapText="1"/>
    </xf>
    <xf numFmtId="0" fontId="25" fillId="15" borderId="34" xfId="0" applyFont="1" applyFill="1" applyBorder="1" applyAlignment="1">
      <alignment horizontal="center" vertical="center"/>
    </xf>
    <xf numFmtId="0" fontId="25" fillId="0" borderId="34" xfId="0" applyFont="1" applyBorder="1" applyAlignment="1">
      <alignment horizontal="center" vertical="center"/>
    </xf>
    <xf numFmtId="0" fontId="25" fillId="0" borderId="0" xfId="0" applyFont="1" applyBorder="1" applyAlignment="1">
      <alignment horizontal="center" vertical="center"/>
    </xf>
    <xf numFmtId="0" fontId="23" fillId="2" borderId="2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14" fillId="7" borderId="27" xfId="0" applyFont="1" applyFill="1" applyBorder="1" applyAlignment="1">
      <alignment horizontal="center" vertical="center" textRotation="90" wrapText="1"/>
    </xf>
    <xf numFmtId="0" fontId="9" fillId="2" borderId="27" xfId="0" applyFont="1" applyFill="1" applyBorder="1" applyAlignment="1">
      <alignment horizontal="center" vertical="center" wrapText="1"/>
    </xf>
    <xf numFmtId="0" fontId="9" fillId="2" borderId="27" xfId="0" applyFont="1" applyFill="1" applyBorder="1" applyAlignment="1">
      <alignment horizontal="left" vertical="center" wrapText="1"/>
    </xf>
    <xf numFmtId="0" fontId="8" fillId="2" borderId="27" xfId="0" applyFont="1" applyFill="1" applyBorder="1" applyAlignment="1">
      <alignment horizontal="center" vertical="center" wrapText="1"/>
    </xf>
    <xf numFmtId="0" fontId="8" fillId="8" borderId="27" xfId="0" applyFont="1" applyFill="1" applyBorder="1" applyAlignment="1">
      <alignment horizontal="center" vertical="center" wrapText="1"/>
    </xf>
    <xf numFmtId="49" fontId="9" fillId="8" borderId="27" xfId="0" applyNumberFormat="1" applyFont="1" applyFill="1" applyBorder="1" applyAlignment="1">
      <alignment horizontal="center" vertical="center" wrapText="1"/>
    </xf>
    <xf numFmtId="49" fontId="7" fillId="9" borderId="27" xfId="0" applyNumberFormat="1" applyFont="1" applyFill="1" applyBorder="1" applyAlignment="1">
      <alignment horizontal="center" vertical="center" wrapText="1"/>
    </xf>
    <xf numFmtId="0" fontId="14" fillId="3" borderId="27" xfId="0" applyFont="1" applyFill="1" applyBorder="1" applyAlignment="1">
      <alignment horizontal="center" vertical="center" textRotation="90" wrapText="1"/>
    </xf>
    <xf numFmtId="0" fontId="14" fillId="6" borderId="27" xfId="0" applyFont="1" applyFill="1" applyBorder="1" applyAlignment="1">
      <alignment horizontal="center" vertical="center" textRotation="90" wrapText="1"/>
    </xf>
    <xf numFmtId="0" fontId="14" fillId="4" borderId="29" xfId="0" applyFont="1" applyFill="1" applyBorder="1" applyAlignment="1">
      <alignment horizontal="center" vertical="center" textRotation="90" wrapText="1"/>
    </xf>
    <xf numFmtId="0" fontId="8" fillId="11" borderId="36" xfId="0" applyFont="1" applyFill="1" applyBorder="1" applyAlignment="1">
      <alignment vertical="center" wrapText="1"/>
    </xf>
    <xf numFmtId="0" fontId="10" fillId="0" borderId="25" xfId="0" applyFont="1" applyBorder="1" applyAlignment="1">
      <alignment vertical="center" wrapText="1"/>
    </xf>
    <xf numFmtId="0" fontId="8" fillId="0" borderId="35" xfId="0" applyFont="1" applyBorder="1" applyAlignment="1">
      <alignment horizontal="left" vertical="center" wrapText="1"/>
    </xf>
    <xf numFmtId="0" fontId="8" fillId="0" borderId="25" xfId="0" applyFont="1" applyBorder="1" applyAlignment="1">
      <alignment horizontal="left" vertical="center" wrapText="1"/>
    </xf>
    <xf numFmtId="0" fontId="8" fillId="0" borderId="32" xfId="0" applyFont="1" applyBorder="1" applyAlignment="1">
      <alignment horizontal="left" vertical="center" wrapText="1"/>
    </xf>
    <xf numFmtId="0" fontId="8" fillId="0" borderId="32" xfId="0" applyFont="1" applyBorder="1" applyAlignment="1">
      <alignment horizontal="center" vertical="center"/>
    </xf>
    <xf numFmtId="0" fontId="8" fillId="0" borderId="25" xfId="0" applyFont="1" applyBorder="1" applyAlignment="1">
      <alignment horizontal="justify" vertical="center" wrapText="1"/>
    </xf>
    <xf numFmtId="0" fontId="8" fillId="15" borderId="35" xfId="0" applyFont="1" applyFill="1" applyBorder="1" applyAlignment="1">
      <alignment horizontal="left" vertical="center" wrapText="1"/>
    </xf>
    <xf numFmtId="0" fontId="8" fillId="15" borderId="25" xfId="0" applyFont="1" applyFill="1" applyBorder="1" applyAlignment="1">
      <alignment horizontal="left" vertical="center" wrapText="1"/>
    </xf>
    <xf numFmtId="0" fontId="8" fillId="15" borderId="32" xfId="0" applyFont="1" applyFill="1" applyBorder="1" applyAlignment="1">
      <alignment horizontal="left" vertical="center" wrapText="1"/>
    </xf>
    <xf numFmtId="0" fontId="8" fillId="15" borderId="25" xfId="0" applyFont="1" applyFill="1" applyBorder="1" applyAlignment="1">
      <alignment vertical="center" wrapText="1"/>
    </xf>
    <xf numFmtId="0" fontId="8" fillId="0" borderId="25" xfId="0" applyFont="1" applyBorder="1" applyAlignment="1">
      <alignment vertical="center" wrapText="1"/>
    </xf>
    <xf numFmtId="0" fontId="8" fillId="0" borderId="32" xfId="0" applyFont="1" applyBorder="1" applyAlignment="1">
      <alignment horizontal="left" vertical="center"/>
    </xf>
    <xf numFmtId="0" fontId="8" fillId="15" borderId="35" xfId="0" applyFont="1" applyFill="1" applyBorder="1" applyAlignment="1">
      <alignment horizontal="left" vertical="center"/>
    </xf>
    <xf numFmtId="0" fontId="8" fillId="15" borderId="32" xfId="0" applyFont="1" applyFill="1" applyBorder="1" applyAlignment="1">
      <alignment horizontal="left" vertical="center"/>
    </xf>
    <xf numFmtId="0" fontId="8" fillId="0" borderId="26" xfId="0" applyFont="1" applyBorder="1" applyAlignment="1">
      <alignment horizontal="left" vertical="center" wrapText="1"/>
    </xf>
    <xf numFmtId="0" fontId="10" fillId="15" borderId="25" xfId="0" applyFont="1" applyFill="1" applyBorder="1" applyAlignment="1">
      <alignment vertical="center" wrapText="1"/>
    </xf>
    <xf numFmtId="0" fontId="10" fillId="15" borderId="32" xfId="0" applyFont="1" applyFill="1" applyBorder="1" applyAlignment="1">
      <alignment vertical="center" wrapText="1"/>
    </xf>
    <xf numFmtId="0" fontId="16" fillId="15" borderId="34" xfId="0" applyFont="1" applyFill="1" applyBorder="1" applyAlignment="1">
      <alignment horizontal="center" vertical="center" wrapText="1"/>
    </xf>
    <xf numFmtId="0" fontId="16" fillId="15" borderId="34" xfId="0" applyFont="1" applyFill="1" applyBorder="1" applyAlignment="1">
      <alignment horizontal="center" vertical="center"/>
    </xf>
    <xf numFmtId="0" fontId="16" fillId="0" borderId="34" xfId="0" applyFont="1" applyBorder="1" applyAlignment="1">
      <alignment horizontal="center" vertical="center"/>
    </xf>
    <xf numFmtId="0" fontId="16" fillId="0" borderId="0" xfId="0" applyFont="1" applyBorder="1" applyAlignment="1">
      <alignment horizontal="center" vertical="center"/>
    </xf>
    <xf numFmtId="0" fontId="14" fillId="4" borderId="31" xfId="0" applyFont="1" applyFill="1" applyBorder="1" applyAlignment="1">
      <alignment horizontal="center" vertical="center" textRotation="90" wrapText="1"/>
    </xf>
    <xf numFmtId="0" fontId="8" fillId="15" borderId="52" xfId="0" applyFont="1" applyFill="1" applyBorder="1" applyAlignment="1">
      <alignment horizontal="center" vertical="center" wrapText="1"/>
    </xf>
    <xf numFmtId="0" fontId="8" fillId="15" borderId="52" xfId="0" applyFont="1" applyFill="1" applyBorder="1" applyAlignment="1">
      <alignment horizontal="center" vertical="center"/>
    </xf>
    <xf numFmtId="0" fontId="8" fillId="0" borderId="52" xfId="0" applyFont="1" applyBorder="1" applyAlignment="1">
      <alignment horizontal="center" vertical="center"/>
    </xf>
    <xf numFmtId="0" fontId="14" fillId="5" borderId="42" xfId="0" applyFont="1" applyFill="1" applyBorder="1" applyAlignment="1">
      <alignment horizontal="center" vertical="center" textRotation="90" wrapText="1"/>
    </xf>
    <xf numFmtId="0" fontId="8" fillId="15" borderId="34" xfId="0" applyFont="1" applyFill="1" applyBorder="1" applyAlignment="1">
      <alignment horizontal="center" vertical="center" wrapText="1"/>
    </xf>
    <xf numFmtId="0" fontId="10" fillId="0" borderId="25" xfId="0" applyFont="1" applyBorder="1" applyAlignment="1">
      <alignment vertical="center" wrapText="1"/>
    </xf>
    <xf numFmtId="0" fontId="8" fillId="15" borderId="36" xfId="0" applyFont="1" applyFill="1" applyBorder="1" applyAlignment="1">
      <alignment horizontal="center" vertical="center"/>
    </xf>
    <xf numFmtId="0" fontId="8" fillId="15" borderId="28" xfId="0" applyFont="1" applyFill="1" applyBorder="1" applyAlignment="1">
      <alignment horizontal="center" vertical="center"/>
    </xf>
    <xf numFmtId="0" fontId="8" fillId="15" borderId="33" xfId="0" applyFont="1" applyFill="1" applyBorder="1" applyAlignment="1">
      <alignment horizontal="center" vertical="center"/>
    </xf>
    <xf numFmtId="0" fontId="8" fillId="13" borderId="27" xfId="0" applyFont="1" applyFill="1" applyBorder="1" applyAlignment="1">
      <alignment horizontal="center" vertical="center" wrapText="1"/>
    </xf>
    <xf numFmtId="0" fontId="8" fillId="13" borderId="27" xfId="0" applyFont="1" applyFill="1" applyBorder="1" applyAlignment="1">
      <alignment horizontal="center" vertical="center"/>
    </xf>
    <xf numFmtId="0" fontId="16" fillId="0" borderId="36"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8" fillId="0" borderId="36" xfId="0" applyFont="1" applyBorder="1" applyAlignment="1">
      <alignment horizontal="center" vertical="center"/>
    </xf>
    <xf numFmtId="0" fontId="8" fillId="0" borderId="28" xfId="0" applyFont="1" applyBorder="1" applyAlignment="1">
      <alignment horizontal="center" vertical="center"/>
    </xf>
    <xf numFmtId="0" fontId="8" fillId="0" borderId="33"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2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5" xfId="0" applyFont="1" applyBorder="1" applyAlignment="1">
      <alignment horizontal="center" vertical="center"/>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0" fontId="8" fillId="0" borderId="29" xfId="0" applyFont="1" applyBorder="1" applyAlignment="1">
      <alignment horizontal="center" vertical="center"/>
    </xf>
    <xf numFmtId="0" fontId="8" fillId="0" borderId="46" xfId="0" applyFont="1" applyBorder="1" applyAlignment="1">
      <alignment horizontal="center" vertical="center"/>
    </xf>
    <xf numFmtId="0" fontId="16" fillId="0" borderId="35" xfId="0" applyFont="1" applyBorder="1" applyAlignment="1">
      <alignment horizontal="center" vertical="center"/>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8" fillId="0" borderId="35" xfId="0" applyFont="1" applyBorder="1" applyAlignment="1">
      <alignment horizontal="center" vertical="center" wrapText="1"/>
    </xf>
    <xf numFmtId="0" fontId="8" fillId="0" borderId="25" xfId="0" applyFont="1" applyBorder="1" applyAlignment="1">
      <alignment horizontal="center" vertical="center" wrapText="1"/>
    </xf>
    <xf numFmtId="0" fontId="8" fillId="15" borderId="25" xfId="0" applyFont="1" applyFill="1" applyBorder="1" applyAlignment="1">
      <alignment horizontal="justify" vertical="center" wrapText="1"/>
    </xf>
    <xf numFmtId="0" fontId="8" fillId="15" borderId="36" xfId="0" applyFont="1" applyFill="1" applyBorder="1" applyAlignment="1">
      <alignment horizontal="center" vertical="center" wrapText="1"/>
    </xf>
    <xf numFmtId="0" fontId="8" fillId="15" borderId="28" xfId="0" applyFont="1" applyFill="1" applyBorder="1" applyAlignment="1">
      <alignment horizontal="center" vertical="center" wrapText="1"/>
    </xf>
    <xf numFmtId="0" fontId="8" fillId="15" borderId="33" xfId="0" applyFont="1" applyFill="1" applyBorder="1" applyAlignment="1">
      <alignment horizontal="center" vertical="center" wrapText="1"/>
    </xf>
    <xf numFmtId="0" fontId="16" fillId="15" borderId="36" xfId="0" applyFont="1" applyFill="1" applyBorder="1" applyAlignment="1">
      <alignment horizontal="center" vertical="center"/>
    </xf>
    <xf numFmtId="0" fontId="16" fillId="15" borderId="28" xfId="0" applyFont="1" applyFill="1" applyBorder="1" applyAlignment="1">
      <alignment horizontal="center" vertical="center"/>
    </xf>
    <xf numFmtId="0" fontId="16" fillId="15" borderId="33" xfId="0" applyFont="1" applyFill="1" applyBorder="1" applyAlignment="1">
      <alignment horizontal="center" vertical="center"/>
    </xf>
    <xf numFmtId="0" fontId="8" fillId="15" borderId="49" xfId="0" applyFont="1" applyFill="1" applyBorder="1" applyAlignment="1">
      <alignment horizontal="center" vertical="center"/>
    </xf>
    <xf numFmtId="0" fontId="8" fillId="15" borderId="50" xfId="0" applyFont="1" applyFill="1" applyBorder="1" applyAlignment="1">
      <alignment horizontal="center" vertical="center"/>
    </xf>
    <xf numFmtId="0" fontId="8" fillId="15" borderId="51" xfId="0" applyFont="1" applyFill="1" applyBorder="1" applyAlignment="1">
      <alignment horizontal="center" vertical="center"/>
    </xf>
    <xf numFmtId="0" fontId="8" fillId="0" borderId="25" xfId="0" applyFont="1" applyBorder="1" applyAlignment="1">
      <alignment horizontal="justify" vertical="center" wrapText="1"/>
    </xf>
    <xf numFmtId="0" fontId="8" fillId="15" borderId="35" xfId="0" applyFont="1" applyFill="1" applyBorder="1" applyAlignment="1">
      <alignment horizontal="center" vertical="center"/>
    </xf>
    <xf numFmtId="0" fontId="8" fillId="15" borderId="32" xfId="0" applyFont="1" applyFill="1" applyBorder="1" applyAlignment="1">
      <alignment horizontal="center" vertical="center"/>
    </xf>
    <xf numFmtId="0" fontId="8" fillId="15" borderId="35" xfId="0" applyFont="1" applyFill="1" applyBorder="1" applyAlignment="1">
      <alignment horizontal="center" vertical="center" wrapText="1"/>
    </xf>
    <xf numFmtId="0" fontId="8" fillId="15" borderId="32" xfId="0" applyFont="1" applyFill="1" applyBorder="1" applyAlignment="1">
      <alignment horizontal="center" vertical="center" wrapText="1"/>
    </xf>
    <xf numFmtId="0" fontId="8" fillId="0" borderId="27" xfId="0" applyFont="1" applyBorder="1" applyAlignment="1">
      <alignment horizontal="left" vertical="center" wrapText="1"/>
    </xf>
    <xf numFmtId="0" fontId="8" fillId="15" borderId="25" xfId="0" applyFont="1" applyFill="1" applyBorder="1" applyAlignment="1">
      <alignment horizontal="center" vertical="center" wrapText="1"/>
    </xf>
    <xf numFmtId="0" fontId="8" fillId="15" borderId="25" xfId="0" applyFont="1" applyFill="1" applyBorder="1" applyAlignment="1">
      <alignment horizontal="center" vertical="center"/>
    </xf>
    <xf numFmtId="0" fontId="8" fillId="15" borderId="48" xfId="0" applyFont="1" applyFill="1" applyBorder="1" applyAlignment="1">
      <alignment horizontal="center" vertical="center"/>
    </xf>
    <xf numFmtId="0" fontId="8" fillId="15" borderId="29" xfId="0" applyFont="1" applyFill="1" applyBorder="1" applyAlignment="1">
      <alignment horizontal="center" vertical="center"/>
    </xf>
    <xf numFmtId="0" fontId="8" fillId="15" borderId="46" xfId="0" applyFont="1" applyFill="1" applyBorder="1" applyAlignment="1">
      <alignment horizontal="center" vertical="center"/>
    </xf>
    <xf numFmtId="0" fontId="16" fillId="15" borderId="35" xfId="0" applyFont="1" applyFill="1" applyBorder="1" applyAlignment="1">
      <alignment horizontal="center" vertical="center"/>
    </xf>
    <xf numFmtId="0" fontId="16" fillId="15" borderId="25" xfId="0" applyFont="1" applyFill="1" applyBorder="1" applyAlignment="1">
      <alignment horizontal="center" vertical="center"/>
    </xf>
    <xf numFmtId="0" fontId="16" fillId="15" borderId="32" xfId="0" applyFont="1" applyFill="1" applyBorder="1" applyAlignment="1">
      <alignment horizontal="center" vertical="center"/>
    </xf>
    <xf numFmtId="0" fontId="8" fillId="15" borderId="25" xfId="0" applyFont="1" applyFill="1" applyBorder="1" applyAlignment="1">
      <alignment vertical="center" wrapText="1"/>
    </xf>
    <xf numFmtId="0" fontId="16" fillId="15" borderId="36" xfId="0" applyFont="1" applyFill="1" applyBorder="1" applyAlignment="1">
      <alignment horizontal="center" vertical="center" wrapText="1"/>
    </xf>
    <xf numFmtId="0" fontId="16" fillId="15" borderId="33" xfId="0" applyFont="1" applyFill="1" applyBorder="1" applyAlignment="1">
      <alignment horizontal="center" vertical="center" wrapText="1"/>
    </xf>
    <xf numFmtId="0" fontId="8" fillId="15" borderId="49" xfId="0" applyFont="1" applyFill="1" applyBorder="1" applyAlignment="1">
      <alignment horizontal="center" vertical="center" wrapText="1"/>
    </xf>
    <xf numFmtId="0" fontId="8" fillId="15" borderId="51" xfId="0" applyFont="1" applyFill="1" applyBorder="1" applyAlignment="1">
      <alignment horizontal="center" vertical="center" wrapText="1"/>
    </xf>
    <xf numFmtId="0" fontId="14" fillId="14" borderId="29" xfId="0" applyFont="1" applyFill="1" applyBorder="1" applyAlignment="1">
      <alignment horizontal="center" vertical="center"/>
    </xf>
    <xf numFmtId="0" fontId="14" fillId="14" borderId="31" xfId="0" applyFont="1" applyFill="1" applyBorder="1" applyAlignment="1">
      <alignment horizontal="center" vertical="center"/>
    </xf>
    <xf numFmtId="0" fontId="14" fillId="14" borderId="30" xfId="0" applyFont="1" applyFill="1" applyBorder="1" applyAlignment="1">
      <alignment horizontal="center" vertical="center"/>
    </xf>
    <xf numFmtId="0" fontId="16" fillId="0" borderId="33" xfId="0" applyFont="1" applyBorder="1" applyAlignment="1">
      <alignment horizontal="center" vertical="center" wrapText="1"/>
    </xf>
    <xf numFmtId="0" fontId="8" fillId="0" borderId="51" xfId="0" applyFont="1" applyBorder="1" applyAlignment="1">
      <alignment horizontal="center" vertical="center" wrapText="1"/>
    </xf>
    <xf numFmtId="0" fontId="8" fillId="15" borderId="50" xfId="0" applyFont="1" applyFill="1" applyBorder="1" applyAlignment="1">
      <alignment horizontal="center" vertical="center" wrapText="1"/>
    </xf>
    <xf numFmtId="0" fontId="8" fillId="15" borderId="27" xfId="0" applyFont="1" applyFill="1" applyBorder="1" applyAlignment="1">
      <alignment horizontal="left" vertical="center" wrapText="1"/>
    </xf>
    <xf numFmtId="0" fontId="16" fillId="0" borderId="2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5" xfId="0" applyFont="1" applyBorder="1" applyAlignment="1">
      <alignment vertical="center" wrapText="1"/>
    </xf>
    <xf numFmtId="0" fontId="8" fillId="15" borderId="48" xfId="0" applyFont="1" applyFill="1" applyBorder="1" applyAlignment="1">
      <alignment horizontal="center" vertical="center" wrapText="1"/>
    </xf>
    <xf numFmtId="0" fontId="8" fillId="15" borderId="29" xfId="0" applyFont="1" applyFill="1" applyBorder="1" applyAlignment="1">
      <alignment horizontal="center" vertical="center" wrapText="1"/>
    </xf>
    <xf numFmtId="0" fontId="8" fillId="15" borderId="46" xfId="0" applyFont="1" applyFill="1" applyBorder="1" applyAlignment="1">
      <alignment horizontal="center" vertical="center" wrapText="1"/>
    </xf>
    <xf numFmtId="0" fontId="16" fillId="15" borderId="35" xfId="0" applyFont="1" applyFill="1" applyBorder="1" applyAlignment="1">
      <alignment horizontal="center" vertical="center" wrapText="1"/>
    </xf>
    <xf numFmtId="0" fontId="16" fillId="15" borderId="25" xfId="0" applyFont="1" applyFill="1" applyBorder="1" applyAlignment="1">
      <alignment horizontal="center" vertical="center" wrapText="1"/>
    </xf>
    <xf numFmtId="0" fontId="16" fillId="15" borderId="32" xfId="0" applyFont="1" applyFill="1" applyBorder="1" applyAlignment="1">
      <alignment horizontal="center" vertical="center" wrapText="1"/>
    </xf>
    <xf numFmtId="0" fontId="11" fillId="15" borderId="25"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2" fillId="15" borderId="29" xfId="0" applyFont="1" applyFill="1" applyBorder="1" applyAlignment="1">
      <alignment horizontal="center" vertical="center" wrapText="1"/>
    </xf>
    <xf numFmtId="0" fontId="12" fillId="15" borderId="46"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47" xfId="0" applyFont="1" applyBorder="1" applyAlignment="1">
      <alignment horizontal="center" vertical="center"/>
    </xf>
    <xf numFmtId="0" fontId="8" fillId="0" borderId="26" xfId="0" applyFont="1" applyBorder="1" applyAlignment="1">
      <alignment horizontal="center" vertical="center"/>
    </xf>
    <xf numFmtId="0" fontId="16" fillId="0" borderId="26" xfId="0" applyFont="1" applyBorder="1" applyAlignment="1">
      <alignment horizontal="center" vertical="center"/>
    </xf>
    <xf numFmtId="0" fontId="16" fillId="15" borderId="28" xfId="0"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25"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9" xfId="0" applyFont="1" applyBorder="1" applyAlignment="1">
      <alignment horizontal="center" vertical="center" wrapText="1"/>
    </xf>
    <xf numFmtId="0" fontId="8" fillId="15" borderId="26" xfId="0" applyFont="1" applyFill="1" applyBorder="1" applyAlignment="1">
      <alignment horizontal="center" vertical="center"/>
    </xf>
    <xf numFmtId="0" fontId="8" fillId="15" borderId="47" xfId="0" applyFont="1" applyFill="1" applyBorder="1" applyAlignment="1">
      <alignment horizontal="center" vertical="center"/>
    </xf>
    <xf numFmtId="0" fontId="16" fillId="15" borderId="26" xfId="0" applyFont="1" applyFill="1" applyBorder="1" applyAlignment="1">
      <alignment horizontal="center" vertical="center"/>
    </xf>
    <xf numFmtId="0" fontId="8" fillId="15" borderId="26"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28"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8" fillId="11" borderId="35" xfId="0" applyFont="1" applyFill="1" applyBorder="1" applyAlignment="1">
      <alignment horizontal="center" vertical="center"/>
    </xf>
    <xf numFmtId="0" fontId="8" fillId="11" borderId="25" xfId="0" applyFont="1" applyFill="1" applyBorder="1" applyAlignment="1">
      <alignment horizontal="center" vertical="center"/>
    </xf>
    <xf numFmtId="0" fontId="8" fillId="11" borderId="32" xfId="0" applyFont="1" applyFill="1" applyBorder="1" applyAlignment="1">
      <alignment horizontal="center" vertical="center"/>
    </xf>
    <xf numFmtId="0" fontId="8" fillId="15" borderId="35" xfId="0" applyFont="1" applyFill="1" applyBorder="1" applyAlignment="1">
      <alignment horizontal="left" vertical="center" wrapText="1"/>
    </xf>
    <xf numFmtId="0" fontId="8" fillId="15" borderId="25" xfId="0" applyFont="1" applyFill="1" applyBorder="1" applyAlignment="1">
      <alignment horizontal="left" vertical="center" wrapText="1"/>
    </xf>
    <xf numFmtId="0" fontId="8" fillId="15" borderId="32" xfId="0" applyFont="1" applyFill="1" applyBorder="1" applyAlignment="1">
      <alignment horizontal="left" vertical="center" wrapText="1"/>
    </xf>
    <xf numFmtId="14" fontId="8" fillId="15" borderId="35" xfId="0" applyNumberFormat="1" applyFont="1" applyFill="1" applyBorder="1" applyAlignment="1">
      <alignment horizontal="center" vertical="center"/>
    </xf>
    <xf numFmtId="14" fontId="8" fillId="15" borderId="25" xfId="0" applyNumberFormat="1" applyFont="1" applyFill="1" applyBorder="1" applyAlignment="1">
      <alignment horizontal="center" vertical="center"/>
    </xf>
    <xf numFmtId="14" fontId="8" fillId="15" borderId="32" xfId="0" applyNumberFormat="1" applyFont="1" applyFill="1" applyBorder="1" applyAlignment="1">
      <alignment horizontal="center" vertical="center"/>
    </xf>
    <xf numFmtId="0" fontId="8" fillId="15" borderId="35" xfId="0" applyFont="1" applyFill="1" applyBorder="1" applyAlignment="1">
      <alignment horizontal="center" vertical="center"/>
    </xf>
    <xf numFmtId="0" fontId="8" fillId="15" borderId="25" xfId="0" applyFont="1" applyFill="1" applyBorder="1" applyAlignment="1">
      <alignment horizontal="center" vertical="center"/>
    </xf>
    <xf numFmtId="0" fontId="8" fillId="15" borderId="32" xfId="0" applyFont="1" applyFill="1" applyBorder="1" applyAlignment="1">
      <alignment horizontal="center" vertical="center"/>
    </xf>
    <xf numFmtId="0" fontId="8" fillId="11" borderId="36" xfId="0" applyFont="1" applyFill="1" applyBorder="1" applyAlignment="1">
      <alignment horizontal="center" vertical="center"/>
    </xf>
    <xf numFmtId="0" fontId="8" fillId="11" borderId="28" xfId="0" applyFont="1" applyFill="1" applyBorder="1" applyAlignment="1">
      <alignment horizontal="center" vertical="center"/>
    </xf>
    <xf numFmtId="0" fontId="8" fillId="11" borderId="33" xfId="0" applyFont="1" applyFill="1" applyBorder="1" applyAlignment="1">
      <alignment horizontal="center" vertical="center"/>
    </xf>
    <xf numFmtId="0" fontId="8" fillId="0" borderId="36" xfId="0" applyFont="1" applyBorder="1" applyAlignment="1">
      <alignment horizontal="center" vertical="center"/>
    </xf>
    <xf numFmtId="0" fontId="8" fillId="0" borderId="28" xfId="0" applyFont="1" applyBorder="1" applyAlignment="1">
      <alignment horizontal="center" vertical="center"/>
    </xf>
    <xf numFmtId="0" fontId="8" fillId="0" borderId="33" xfId="0" applyFont="1" applyBorder="1" applyAlignment="1">
      <alignment horizontal="center" vertical="center"/>
    </xf>
    <xf numFmtId="0" fontId="8" fillId="13" borderId="36" xfId="0" applyFont="1" applyFill="1" applyBorder="1" applyAlignment="1">
      <alignment horizontal="center" vertical="center"/>
    </xf>
    <xf numFmtId="0" fontId="8" fillId="13" borderId="28" xfId="0" applyFont="1" applyFill="1" applyBorder="1" applyAlignment="1">
      <alignment horizontal="center" vertical="center"/>
    </xf>
    <xf numFmtId="0" fontId="8" fillId="13" borderId="33" xfId="0" applyFont="1" applyFill="1" applyBorder="1" applyAlignment="1">
      <alignment horizontal="center" vertical="center"/>
    </xf>
    <xf numFmtId="0" fontId="8" fillId="13" borderId="35" xfId="0" applyFont="1" applyFill="1" applyBorder="1" applyAlignment="1">
      <alignment horizontal="center" vertical="center"/>
    </xf>
    <xf numFmtId="0" fontId="8" fillId="13" borderId="25" xfId="0" applyFont="1" applyFill="1" applyBorder="1" applyAlignment="1">
      <alignment horizontal="center" vertical="center"/>
    </xf>
    <xf numFmtId="0" fontId="8" fillId="13" borderId="32" xfId="0" applyFont="1" applyFill="1" applyBorder="1" applyAlignment="1">
      <alignment horizontal="center" vertical="center"/>
    </xf>
    <xf numFmtId="0" fontId="8" fillId="12" borderId="36" xfId="0" applyFont="1" applyFill="1" applyBorder="1" applyAlignment="1">
      <alignment horizontal="center" vertical="center"/>
    </xf>
    <xf numFmtId="0" fontId="8" fillId="12" borderId="28" xfId="0" applyFont="1" applyFill="1" applyBorder="1" applyAlignment="1">
      <alignment horizontal="center" vertical="center"/>
    </xf>
    <xf numFmtId="0" fontId="8" fillId="12" borderId="33" xfId="0" applyFont="1" applyFill="1" applyBorder="1" applyAlignment="1">
      <alignment horizontal="center" vertical="center"/>
    </xf>
    <xf numFmtId="0" fontId="8" fillId="12" borderId="35" xfId="0" applyFont="1" applyFill="1" applyBorder="1" applyAlignment="1">
      <alignment horizontal="center" vertical="center"/>
    </xf>
    <xf numFmtId="0" fontId="8" fillId="12" borderId="25" xfId="0" applyFont="1" applyFill="1" applyBorder="1" applyAlignment="1">
      <alignment horizontal="center" vertical="center"/>
    </xf>
    <xf numFmtId="0" fontId="8" fillId="12" borderId="32" xfId="0" applyFont="1" applyFill="1" applyBorder="1" applyAlignment="1">
      <alignment horizontal="center" vertical="center"/>
    </xf>
    <xf numFmtId="0" fontId="25" fillId="0" borderId="36"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8" fillId="0" borderId="3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3" xfId="0" applyFont="1" applyBorder="1" applyAlignment="1">
      <alignment horizontal="center" vertical="center" wrapText="1"/>
    </xf>
    <xf numFmtId="14" fontId="8" fillId="0" borderId="36" xfId="0" applyNumberFormat="1" applyFont="1" applyBorder="1" applyAlignment="1">
      <alignment horizontal="center" vertical="center"/>
    </xf>
    <xf numFmtId="14" fontId="8" fillId="0" borderId="28" xfId="0" applyNumberFormat="1" applyFont="1" applyBorder="1" applyAlignment="1">
      <alignment horizontal="center" vertical="center"/>
    </xf>
    <xf numFmtId="14" fontId="8" fillId="0" borderId="33" xfId="0" applyNumberFormat="1" applyFont="1" applyBorder="1" applyAlignment="1">
      <alignment horizontal="center" vertical="center"/>
    </xf>
    <xf numFmtId="0" fontId="8" fillId="0" borderId="36" xfId="0" applyFont="1" applyBorder="1" applyAlignment="1">
      <alignment horizontal="left" vertical="center" wrapText="1"/>
    </xf>
    <xf numFmtId="0" fontId="8" fillId="0" borderId="28" xfId="0" applyFont="1" applyBorder="1" applyAlignment="1">
      <alignment horizontal="left" vertical="center" wrapText="1"/>
    </xf>
    <xf numFmtId="0" fontId="8" fillId="0" borderId="33" xfId="0" applyFont="1" applyBorder="1" applyAlignment="1">
      <alignment horizontal="left" vertical="center" wrapText="1"/>
    </xf>
    <xf numFmtId="0" fontId="25" fillId="15" borderId="36" xfId="0" applyFont="1" applyFill="1" applyBorder="1" applyAlignment="1">
      <alignment horizontal="center" vertical="center"/>
    </xf>
    <xf numFmtId="0" fontId="25" fillId="15" borderId="33" xfId="0" applyFont="1" applyFill="1" applyBorder="1" applyAlignment="1">
      <alignment horizontal="center" vertical="center"/>
    </xf>
    <xf numFmtId="0" fontId="8" fillId="15" borderId="36" xfId="0" applyFont="1" applyFill="1" applyBorder="1" applyAlignment="1">
      <alignment horizontal="center" vertical="center" wrapText="1"/>
    </xf>
    <xf numFmtId="0" fontId="8" fillId="15" borderId="33" xfId="0" applyFont="1" applyFill="1" applyBorder="1" applyAlignment="1">
      <alignment horizontal="center" vertical="center" wrapText="1"/>
    </xf>
    <xf numFmtId="0" fontId="8" fillId="15" borderId="36" xfId="0" applyFont="1" applyFill="1" applyBorder="1" applyAlignment="1">
      <alignment horizontal="center" vertical="center"/>
    </xf>
    <xf numFmtId="0" fontId="8" fillId="15" borderId="33" xfId="0" applyFont="1" applyFill="1" applyBorder="1" applyAlignment="1">
      <alignment horizontal="center" vertical="center"/>
    </xf>
    <xf numFmtId="14" fontId="8" fillId="15" borderId="36" xfId="0" applyNumberFormat="1" applyFont="1" applyFill="1" applyBorder="1" applyAlignment="1">
      <alignment horizontal="center" vertical="center"/>
    </xf>
    <xf numFmtId="14" fontId="8" fillId="15" borderId="33" xfId="0" applyNumberFormat="1" applyFont="1" applyFill="1" applyBorder="1" applyAlignment="1">
      <alignment horizontal="center" vertical="center"/>
    </xf>
    <xf numFmtId="0" fontId="8" fillId="15" borderId="36" xfId="0" applyFont="1" applyFill="1" applyBorder="1" applyAlignment="1">
      <alignment horizontal="left" vertical="center" wrapText="1"/>
    </xf>
    <xf numFmtId="0" fontId="8" fillId="15" borderId="33" xfId="0" applyFont="1" applyFill="1" applyBorder="1" applyAlignment="1">
      <alignment horizontal="left" vertical="center" wrapText="1"/>
    </xf>
    <xf numFmtId="0" fontId="25" fillId="0" borderId="35" xfId="0" applyFont="1" applyBorder="1" applyAlignment="1">
      <alignment horizontal="center" vertical="center"/>
    </xf>
    <xf numFmtId="0" fontId="25" fillId="0" borderId="32" xfId="0" applyFont="1" applyBorder="1" applyAlignment="1">
      <alignment horizontal="center" vertical="center"/>
    </xf>
    <xf numFmtId="0" fontId="8" fillId="0" borderId="35"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5" xfId="0" applyFont="1" applyBorder="1" applyAlignment="1">
      <alignment horizontal="center" vertical="center"/>
    </xf>
    <xf numFmtId="0" fontId="8" fillId="0" borderId="32" xfId="0" applyFont="1" applyBorder="1" applyAlignment="1">
      <alignment horizontal="center" vertical="center"/>
    </xf>
    <xf numFmtId="14" fontId="8" fillId="0" borderId="35" xfId="0" applyNumberFormat="1" applyFont="1" applyBorder="1" applyAlignment="1">
      <alignment horizontal="center" vertical="center"/>
    </xf>
    <xf numFmtId="14" fontId="8" fillId="0" borderId="32" xfId="0" applyNumberFormat="1" applyFont="1" applyBorder="1" applyAlignment="1">
      <alignment horizontal="center" vertical="center"/>
    </xf>
    <xf numFmtId="0" fontId="25" fillId="15" borderId="28" xfId="0" applyFont="1" applyFill="1" applyBorder="1" applyAlignment="1">
      <alignment horizontal="center" vertical="center"/>
    </xf>
    <xf numFmtId="0" fontId="8" fillId="15" borderId="28" xfId="0" applyFont="1" applyFill="1" applyBorder="1" applyAlignment="1">
      <alignment horizontal="center" vertical="center" wrapText="1"/>
    </xf>
    <xf numFmtId="0" fontId="8" fillId="15" borderId="28" xfId="0" applyFont="1" applyFill="1" applyBorder="1" applyAlignment="1">
      <alignment horizontal="center" vertical="center"/>
    </xf>
    <xf numFmtId="14" fontId="8" fillId="15" borderId="28" xfId="0" applyNumberFormat="1" applyFont="1" applyFill="1" applyBorder="1" applyAlignment="1">
      <alignment horizontal="center" vertical="center"/>
    </xf>
    <xf numFmtId="0" fontId="8" fillId="15" borderId="28" xfId="0" applyFont="1" applyFill="1" applyBorder="1" applyAlignment="1">
      <alignment horizontal="left" vertical="center" wrapText="1"/>
    </xf>
    <xf numFmtId="0" fontId="8" fillId="0" borderId="25" xfId="0" applyFont="1" applyBorder="1" applyAlignment="1">
      <alignment horizontal="center" vertical="center"/>
    </xf>
    <xf numFmtId="14" fontId="8" fillId="0" borderId="25" xfId="0" applyNumberFormat="1" applyFont="1" applyBorder="1" applyAlignment="1">
      <alignment horizontal="center" vertical="center"/>
    </xf>
    <xf numFmtId="0" fontId="8" fillId="0" borderId="35" xfId="0" applyFont="1" applyBorder="1" applyAlignment="1">
      <alignment horizontal="left" vertical="center" wrapText="1"/>
    </xf>
    <xf numFmtId="0" fontId="8" fillId="0" borderId="25" xfId="0" applyFont="1" applyBorder="1" applyAlignment="1">
      <alignment horizontal="left" vertical="center" wrapText="1"/>
    </xf>
    <xf numFmtId="0" fontId="8" fillId="0" borderId="32" xfId="0" applyFont="1" applyBorder="1" applyAlignment="1">
      <alignment horizontal="left" vertical="center" wrapText="1"/>
    </xf>
    <xf numFmtId="0" fontId="8" fillId="15" borderId="35" xfId="0" applyFont="1" applyFill="1" applyBorder="1" applyAlignment="1">
      <alignment horizontal="center" vertical="center" wrapText="1"/>
    </xf>
    <xf numFmtId="0" fontId="8" fillId="15" borderId="25" xfId="0" applyFont="1" applyFill="1" applyBorder="1" applyAlignment="1">
      <alignment horizontal="center" vertical="center" wrapText="1"/>
    </xf>
    <xf numFmtId="0" fontId="8" fillId="15" borderId="32" xfId="0" applyFont="1" applyFill="1" applyBorder="1" applyAlignment="1">
      <alignment horizontal="center" vertical="center" wrapText="1"/>
    </xf>
    <xf numFmtId="0" fontId="25" fillId="15" borderId="35" xfId="0" applyFont="1" applyFill="1" applyBorder="1" applyAlignment="1">
      <alignment horizontal="center" vertical="center"/>
    </xf>
    <xf numFmtId="0" fontId="25" fillId="15" borderId="25" xfId="0" applyFont="1" applyFill="1" applyBorder="1" applyAlignment="1">
      <alignment horizontal="center" vertical="center"/>
    </xf>
    <xf numFmtId="0" fontId="25" fillId="15" borderId="32" xfId="0" applyFont="1" applyFill="1" applyBorder="1" applyAlignment="1">
      <alignment horizontal="center" vertical="center"/>
    </xf>
    <xf numFmtId="0" fontId="8" fillId="13" borderId="27" xfId="0" applyFont="1" applyFill="1" applyBorder="1" applyAlignment="1">
      <alignment horizontal="center" vertical="center" wrapText="1"/>
    </xf>
    <xf numFmtId="0" fontId="8" fillId="13" borderId="33" xfId="0" applyFont="1" applyFill="1" applyBorder="1" applyAlignment="1">
      <alignment horizontal="center" vertical="center" wrapText="1"/>
    </xf>
    <xf numFmtId="0" fontId="8" fillId="13" borderId="27" xfId="0" applyFont="1" applyFill="1" applyBorder="1" applyAlignment="1">
      <alignment horizontal="center" vertical="center"/>
    </xf>
    <xf numFmtId="0" fontId="8" fillId="15" borderId="26" xfId="0" applyFont="1" applyFill="1" applyBorder="1" applyAlignment="1">
      <alignment horizontal="left" vertical="center" wrapText="1"/>
    </xf>
    <xf numFmtId="14" fontId="8" fillId="15" borderId="26" xfId="0" applyNumberFormat="1" applyFont="1" applyFill="1" applyBorder="1" applyAlignment="1">
      <alignment horizontal="center" vertical="center"/>
    </xf>
    <xf numFmtId="0" fontId="8" fillId="15" borderId="26" xfId="0" applyFont="1" applyFill="1" applyBorder="1" applyAlignment="1">
      <alignment horizontal="center" vertical="center" wrapText="1"/>
    </xf>
    <xf numFmtId="0" fontId="8" fillId="0" borderId="25" xfId="0" applyFont="1" applyBorder="1" applyAlignment="1">
      <alignment horizontal="center" vertical="center" wrapText="1"/>
    </xf>
    <xf numFmtId="0" fontId="25" fillId="0" borderId="36" xfId="0" quotePrefix="1" applyFont="1" applyBorder="1" applyAlignment="1">
      <alignment horizontal="center" vertical="center"/>
    </xf>
    <xf numFmtId="0" fontId="25" fillId="0" borderId="28" xfId="0" quotePrefix="1" applyFont="1" applyBorder="1" applyAlignment="1">
      <alignment horizontal="center" vertical="center"/>
    </xf>
    <xf numFmtId="0" fontId="25" fillId="0" borderId="33" xfId="0" quotePrefix="1" applyFont="1" applyBorder="1" applyAlignment="1">
      <alignment horizontal="center" vertical="center"/>
    </xf>
    <xf numFmtId="0" fontId="8" fillId="12" borderId="27" xfId="0" applyFont="1" applyFill="1" applyBorder="1" applyAlignment="1">
      <alignment horizontal="center" vertical="center"/>
    </xf>
    <xf numFmtId="0" fontId="8" fillId="11" borderId="27" xfId="0" applyFont="1" applyFill="1" applyBorder="1" applyAlignment="1">
      <alignment horizontal="center" vertical="center"/>
    </xf>
    <xf numFmtId="0" fontId="8" fillId="13" borderId="36" xfId="0" applyFont="1" applyFill="1" applyBorder="1" applyAlignment="1">
      <alignment horizontal="center" vertical="center" wrapText="1"/>
    </xf>
    <xf numFmtId="0" fontId="8" fillId="13" borderId="28" xfId="0" applyFont="1" applyFill="1" applyBorder="1" applyAlignment="1">
      <alignment horizontal="center" vertical="center" wrapText="1"/>
    </xf>
    <xf numFmtId="0" fontId="8" fillId="11" borderId="35"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8" fillId="11" borderId="32" xfId="0" applyFont="1" applyFill="1" applyBorder="1" applyAlignment="1">
      <alignment horizontal="center" vertical="center" wrapText="1"/>
    </xf>
    <xf numFmtId="0" fontId="8" fillId="0" borderId="36" xfId="0" applyFont="1" applyBorder="1" applyAlignment="1">
      <alignment horizontal="left" vertical="center"/>
    </xf>
    <xf numFmtId="0" fontId="8" fillId="0" borderId="28" xfId="0" applyFont="1" applyBorder="1" applyAlignment="1">
      <alignment horizontal="left" vertical="center"/>
    </xf>
    <xf numFmtId="0" fontId="8" fillId="0" borderId="33" xfId="0" applyFont="1" applyBorder="1" applyAlignment="1">
      <alignment horizontal="left" vertical="center"/>
    </xf>
    <xf numFmtId="0" fontId="8" fillId="15" borderId="36" xfId="0" applyFont="1" applyFill="1" applyBorder="1" applyAlignment="1">
      <alignment horizontal="left" vertical="center"/>
    </xf>
    <xf numFmtId="0" fontId="8" fillId="15" borderId="28" xfId="0" applyFont="1" applyFill="1" applyBorder="1" applyAlignment="1">
      <alignment horizontal="left" vertical="center"/>
    </xf>
    <xf numFmtId="0" fontId="8" fillId="15" borderId="33" xfId="0" applyFont="1" applyFill="1" applyBorder="1" applyAlignment="1">
      <alignment horizontal="left" vertical="center"/>
    </xf>
    <xf numFmtId="0" fontId="8" fillId="13" borderId="26" xfId="0" applyFont="1" applyFill="1" applyBorder="1" applyAlignment="1">
      <alignment horizontal="center" vertical="center" wrapText="1"/>
    </xf>
    <xf numFmtId="0" fontId="25" fillId="0" borderId="25" xfId="0" applyFont="1" applyBorder="1" applyAlignment="1">
      <alignment horizontal="center" vertical="center"/>
    </xf>
    <xf numFmtId="0" fontId="8" fillId="13" borderId="35" xfId="0" applyFont="1" applyFill="1" applyBorder="1" applyAlignment="1">
      <alignment horizontal="center" vertical="center" wrapText="1"/>
    </xf>
    <xf numFmtId="0" fontId="8" fillId="13" borderId="32" xfId="0" applyFont="1" applyFill="1" applyBorder="1" applyAlignment="1">
      <alignment horizontal="center" vertical="center" wrapText="1"/>
    </xf>
    <xf numFmtId="0" fontId="8" fillId="12" borderId="35" xfId="0" applyFont="1" applyFill="1" applyBorder="1" applyAlignment="1">
      <alignment horizontal="center" vertical="center" wrapText="1"/>
    </xf>
    <xf numFmtId="0" fontId="8" fillId="12" borderId="32" xfId="0" applyFont="1" applyFill="1" applyBorder="1" applyAlignment="1">
      <alignment horizontal="center" vertical="center" wrapText="1"/>
    </xf>
    <xf numFmtId="0" fontId="25" fillId="0" borderId="26" xfId="0" applyFont="1" applyBorder="1" applyAlignment="1">
      <alignment horizontal="center" vertical="center"/>
    </xf>
    <xf numFmtId="0" fontId="8" fillId="0" borderId="26" xfId="0" applyFont="1" applyBorder="1" applyAlignment="1">
      <alignment horizontal="center" vertical="center" wrapText="1"/>
    </xf>
    <xf numFmtId="0" fontId="8" fillId="13" borderId="25"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12" borderId="26" xfId="0" applyFont="1" applyFill="1" applyBorder="1" applyAlignment="1">
      <alignment horizontal="center" vertical="center" wrapText="1"/>
    </xf>
    <xf numFmtId="0" fontId="15" fillId="12" borderId="29" xfId="0" applyFont="1" applyFill="1" applyBorder="1" applyAlignment="1">
      <alignment horizontal="center" vertical="center"/>
    </xf>
    <xf numFmtId="0" fontId="15" fillId="12" borderId="31" xfId="0" applyFont="1" applyFill="1" applyBorder="1" applyAlignment="1">
      <alignment horizontal="center" vertical="center"/>
    </xf>
    <xf numFmtId="0" fontId="15" fillId="12" borderId="30" xfId="0" applyFont="1" applyFill="1" applyBorder="1" applyAlignment="1">
      <alignment horizontal="center" vertical="center"/>
    </xf>
    <xf numFmtId="0" fontId="8" fillId="12" borderId="36" xfId="0" applyFont="1" applyFill="1" applyBorder="1" applyAlignment="1">
      <alignment horizontal="center" vertical="center" wrapText="1"/>
    </xf>
    <xf numFmtId="0" fontId="8" fillId="12" borderId="28" xfId="0" applyFont="1" applyFill="1" applyBorder="1" applyAlignment="1">
      <alignment horizontal="center" vertical="center" wrapText="1"/>
    </xf>
    <xf numFmtId="0" fontId="8" fillId="12" borderId="33" xfId="0" applyFont="1" applyFill="1" applyBorder="1" applyAlignment="1">
      <alignment horizontal="center" vertical="center" wrapText="1"/>
    </xf>
    <xf numFmtId="0" fontId="8" fillId="15" borderId="35" xfId="0" applyFont="1" applyFill="1" applyBorder="1" applyAlignment="1">
      <alignment horizontal="left" vertical="center"/>
    </xf>
    <xf numFmtId="0" fontId="8" fillId="15" borderId="32" xfId="0" applyFont="1" applyFill="1" applyBorder="1" applyAlignment="1">
      <alignment horizontal="left" vertical="center"/>
    </xf>
    <xf numFmtId="0" fontId="8" fillId="0" borderId="26" xfId="0" applyFont="1" applyBorder="1" applyAlignment="1">
      <alignment horizontal="left" vertical="center" wrapText="1"/>
    </xf>
    <xf numFmtId="0" fontId="8" fillId="11" borderId="26" xfId="0" applyFont="1" applyFill="1" applyBorder="1" applyAlignment="1">
      <alignment horizontal="center" vertical="center" wrapText="1"/>
    </xf>
    <xf numFmtId="0" fontId="15" fillId="11" borderId="25" xfId="0" applyFont="1" applyFill="1" applyBorder="1" applyAlignment="1">
      <alignment horizontal="center" vertical="center"/>
    </xf>
    <xf numFmtId="0" fontId="10" fillId="15" borderId="25" xfId="0" applyFont="1" applyFill="1" applyBorder="1" applyAlignment="1">
      <alignment horizontal="left" vertical="center" wrapText="1"/>
    </xf>
    <xf numFmtId="0" fontId="10" fillId="15" borderId="32" xfId="0" applyFont="1" applyFill="1" applyBorder="1" applyAlignment="1">
      <alignment horizontal="left" vertical="center" wrapText="1"/>
    </xf>
    <xf numFmtId="0" fontId="15" fillId="13" borderId="25" xfId="0" applyFont="1" applyFill="1" applyBorder="1" applyAlignment="1">
      <alignment horizontal="center" vertical="center"/>
    </xf>
    <xf numFmtId="14" fontId="9" fillId="15" borderId="25" xfId="0" applyNumberFormat="1" applyFont="1" applyFill="1" applyBorder="1" applyAlignment="1">
      <alignment horizontal="center" vertical="center" wrapText="1"/>
    </xf>
    <xf numFmtId="14" fontId="9" fillId="15" borderId="32" xfId="0" applyNumberFormat="1" applyFont="1" applyFill="1" applyBorder="1" applyAlignment="1">
      <alignment horizontal="center" vertical="center" wrapText="1"/>
    </xf>
    <xf numFmtId="0" fontId="8" fillId="11" borderId="27" xfId="0" applyFont="1" applyFill="1" applyBorder="1" applyAlignment="1">
      <alignment horizontal="center" vertical="center" wrapText="1"/>
    </xf>
    <xf numFmtId="14" fontId="8" fillId="0" borderId="26" xfId="0" applyNumberFormat="1" applyFont="1" applyBorder="1" applyAlignment="1">
      <alignment horizontal="center" vertical="center"/>
    </xf>
    <xf numFmtId="0" fontId="14" fillId="14" borderId="29" xfId="0" applyFont="1" applyFill="1" applyBorder="1" applyAlignment="1">
      <alignment horizontal="center" vertical="center"/>
    </xf>
    <xf numFmtId="0" fontId="14" fillId="14" borderId="31" xfId="0" applyFont="1" applyFill="1" applyBorder="1" applyAlignment="1">
      <alignment horizontal="center" vertical="center"/>
    </xf>
    <xf numFmtId="0" fontId="14" fillId="14" borderId="30" xfId="0" applyFont="1" applyFill="1" applyBorder="1" applyAlignment="1">
      <alignment horizontal="center" vertical="center"/>
    </xf>
    <xf numFmtId="0" fontId="24" fillId="15" borderId="25" xfId="0" applyFont="1" applyFill="1" applyBorder="1" applyAlignment="1">
      <alignment horizontal="center" vertical="center" wrapText="1"/>
    </xf>
    <xf numFmtId="0" fontId="24" fillId="15" borderId="32" xfId="0" applyFont="1" applyFill="1" applyBorder="1" applyAlignment="1">
      <alignment horizontal="center" vertical="center" wrapText="1"/>
    </xf>
    <xf numFmtId="0" fontId="10" fillId="15" borderId="25" xfId="0" applyFont="1" applyFill="1" applyBorder="1" applyAlignment="1">
      <alignment horizontal="center" vertical="center" wrapText="1"/>
    </xf>
    <xf numFmtId="0" fontId="10" fillId="15" borderId="32" xfId="0" applyFont="1" applyFill="1" applyBorder="1" applyAlignment="1">
      <alignment horizontal="center" vertical="center" wrapText="1"/>
    </xf>
    <xf numFmtId="0" fontId="8" fillId="0" borderId="35" xfId="0" applyFont="1" applyBorder="1" applyAlignment="1">
      <alignment horizontal="left" vertical="center"/>
    </xf>
    <xf numFmtId="0" fontId="8" fillId="0" borderId="32" xfId="0" applyFont="1" applyBorder="1" applyAlignment="1">
      <alignment horizontal="left" vertical="center"/>
    </xf>
    <xf numFmtId="0" fontId="8" fillId="15" borderId="36" xfId="0" applyFont="1" applyFill="1" applyBorder="1" applyAlignment="1">
      <alignment horizontal="center" wrapText="1"/>
    </xf>
    <xf numFmtId="0" fontId="8" fillId="15" borderId="33" xfId="0" applyFont="1" applyFill="1" applyBorder="1" applyAlignment="1">
      <alignment horizontal="center" wrapText="1"/>
    </xf>
    <xf numFmtId="0" fontId="18" fillId="13" borderId="35" xfId="0" applyFont="1" applyFill="1" applyBorder="1" applyAlignment="1">
      <alignment horizontal="center" vertical="center"/>
    </xf>
    <xf numFmtId="0" fontId="18" fillId="13" borderId="32" xfId="0" applyFont="1" applyFill="1" applyBorder="1" applyAlignment="1">
      <alignment horizontal="center" vertical="center"/>
    </xf>
    <xf numFmtId="0" fontId="13" fillId="14" borderId="31" xfId="0" applyFont="1" applyFill="1" applyBorder="1" applyAlignment="1">
      <alignment horizontal="center" vertical="center"/>
    </xf>
    <xf numFmtId="0" fontId="13" fillId="14" borderId="30" xfId="0" applyFont="1" applyFill="1" applyBorder="1" applyAlignment="1">
      <alignment horizontal="center" vertical="center"/>
    </xf>
    <xf numFmtId="0" fontId="2" fillId="0" borderId="0" xfId="0" applyFont="1" applyAlignment="1">
      <alignment horizontal="center"/>
    </xf>
    <xf numFmtId="0" fontId="3" fillId="0" borderId="1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55" xfId="0" applyFont="1" applyBorder="1" applyAlignment="1">
      <alignment horizontal="center" vertical="center" wrapText="1"/>
    </xf>
    <xf numFmtId="14" fontId="3" fillId="0" borderId="7" xfId="0" applyNumberFormat="1" applyFont="1" applyBorder="1" applyAlignment="1">
      <alignment horizontal="center" vertical="center" wrapText="1"/>
    </xf>
    <xf numFmtId="14" fontId="3" fillId="0" borderId="56" xfId="0" applyNumberFormat="1" applyFont="1" applyBorder="1" applyAlignment="1">
      <alignment horizontal="center" vertical="center" wrapText="1"/>
    </xf>
    <xf numFmtId="0" fontId="3" fillId="0" borderId="56" xfId="0" applyFont="1" applyBorder="1" applyAlignment="1">
      <alignment horizontal="center" vertical="center" wrapText="1"/>
    </xf>
    <xf numFmtId="0" fontId="8" fillId="15" borderId="47" xfId="0" applyFont="1" applyFill="1" applyBorder="1" applyAlignment="1">
      <alignment horizontal="center" vertical="center" wrapText="1"/>
    </xf>
    <xf numFmtId="0" fontId="14" fillId="14" borderId="25" xfId="0" applyFont="1" applyFill="1" applyBorder="1" applyAlignment="1">
      <alignment horizontal="center" vertical="center"/>
    </xf>
    <xf numFmtId="0" fontId="14" fillId="4" borderId="25" xfId="0" applyFont="1" applyFill="1" applyBorder="1" applyAlignment="1">
      <alignment horizontal="center" vertical="center" textRotation="90" wrapText="1"/>
    </xf>
    <xf numFmtId="0" fontId="8" fillId="0" borderId="47" xfId="0" applyFont="1" applyBorder="1" applyAlignment="1">
      <alignment horizontal="center" vertical="center" wrapText="1"/>
    </xf>
    <xf numFmtId="0" fontId="19" fillId="15" borderId="30" xfId="0" applyFont="1" applyFill="1" applyBorder="1" applyAlignment="1">
      <alignment horizontal="center" vertical="center" wrapText="1"/>
    </xf>
    <xf numFmtId="0" fontId="19" fillId="15" borderId="39" xfId="0" applyFont="1" applyFill="1" applyBorder="1" applyAlignment="1">
      <alignment horizontal="center" vertical="center" wrapText="1"/>
    </xf>
    <xf numFmtId="0" fontId="19" fillId="0" borderId="53" xfId="0" applyFont="1" applyBorder="1" applyAlignment="1">
      <alignment horizontal="center" vertical="center"/>
    </xf>
    <xf numFmtId="0" fontId="19" fillId="0" borderId="30" xfId="0" applyFont="1" applyBorder="1" applyAlignment="1">
      <alignment horizontal="center" vertical="center"/>
    </xf>
    <xf numFmtId="0" fontId="19" fillId="0" borderId="39" xfId="0" applyFont="1" applyBorder="1" applyAlignment="1">
      <alignment horizontal="center" vertical="center"/>
    </xf>
    <xf numFmtId="0" fontId="19" fillId="15" borderId="53" xfId="0" applyFont="1" applyFill="1" applyBorder="1" applyAlignment="1">
      <alignment horizontal="center" vertical="center"/>
    </xf>
    <xf numFmtId="0" fontId="19" fillId="0" borderId="38" xfId="0" applyFont="1" applyBorder="1" applyAlignment="1">
      <alignment horizontal="center" vertical="center"/>
    </xf>
    <xf numFmtId="0" fontId="19" fillId="0" borderId="45" xfId="0" applyFont="1" applyBorder="1" applyAlignment="1">
      <alignment horizontal="center" vertical="center"/>
    </xf>
    <xf numFmtId="0" fontId="19" fillId="15" borderId="38" xfId="0" applyFont="1" applyFill="1" applyBorder="1" applyAlignment="1">
      <alignment horizontal="center" vertical="center"/>
    </xf>
    <xf numFmtId="0" fontId="19" fillId="15" borderId="39" xfId="0" applyFont="1" applyFill="1" applyBorder="1" applyAlignment="1">
      <alignment horizontal="center" vertical="center"/>
    </xf>
    <xf numFmtId="0" fontId="19" fillId="15" borderId="53" xfId="0" applyFont="1" applyFill="1" applyBorder="1" applyAlignment="1">
      <alignment horizontal="center" vertical="center" wrapText="1"/>
    </xf>
    <xf numFmtId="0" fontId="19" fillId="0" borderId="44" xfId="0" applyFont="1" applyBorder="1" applyAlignment="1">
      <alignment horizontal="center" vertical="center" wrapText="1"/>
    </xf>
    <xf numFmtId="0" fontId="19" fillId="15" borderId="38"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25" xfId="0" applyFont="1" applyBorder="1" applyAlignment="1">
      <alignment horizontal="center" vertical="center"/>
    </xf>
    <xf numFmtId="0" fontId="19" fillId="0" borderId="25" xfId="0" applyFont="1" applyBorder="1" applyAlignment="1">
      <alignment horizontal="center" vertical="center" wrapText="1"/>
    </xf>
    <xf numFmtId="0" fontId="19" fillId="0" borderId="45" xfId="0" applyFont="1" applyBorder="1" applyAlignment="1">
      <alignment horizontal="center" vertical="center" wrapText="1"/>
    </xf>
    <xf numFmtId="0" fontId="19" fillId="15" borderId="40" xfId="0" applyFont="1" applyFill="1" applyBorder="1" applyAlignment="1">
      <alignment horizontal="center" vertical="center" wrapText="1"/>
    </xf>
    <xf numFmtId="0" fontId="19" fillId="0" borderId="35" xfId="0" applyFont="1" applyBorder="1" applyAlignment="1">
      <alignment horizontal="center" vertical="center" wrapText="1"/>
    </xf>
    <xf numFmtId="0" fontId="19" fillId="15" borderId="43" xfId="0" applyFont="1" applyFill="1" applyBorder="1" applyAlignment="1">
      <alignment horizontal="center" vertical="center" wrapText="1"/>
    </xf>
    <xf numFmtId="0" fontId="19" fillId="0" borderId="43" xfId="0" applyFont="1" applyBorder="1" applyAlignment="1">
      <alignment horizontal="center" vertical="center" wrapText="1"/>
    </xf>
    <xf numFmtId="0" fontId="19" fillId="15" borderId="44" xfId="0" applyFont="1" applyFill="1" applyBorder="1" applyAlignment="1">
      <alignment horizontal="center" vertical="center" wrapText="1"/>
    </xf>
    <xf numFmtId="0" fontId="19" fillId="15" borderId="45" xfId="0" applyFont="1" applyFill="1" applyBorder="1" applyAlignment="1">
      <alignment horizontal="center" vertical="center" wrapText="1"/>
    </xf>
    <xf numFmtId="0" fontId="19" fillId="15" borderId="43" xfId="0" applyFont="1" applyFill="1" applyBorder="1" applyAlignment="1">
      <alignment horizontal="center" vertical="center"/>
    </xf>
    <xf numFmtId="0" fontId="19" fillId="15" borderId="44" xfId="0" applyFont="1" applyFill="1" applyBorder="1" applyAlignment="1">
      <alignment horizontal="center" vertical="center"/>
    </xf>
    <xf numFmtId="0" fontId="19" fillId="15" borderId="45" xfId="0" applyFont="1" applyFill="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15" borderId="30" xfId="0" applyFont="1" applyFill="1" applyBorder="1" applyAlignment="1">
      <alignment horizontal="center" vertical="center"/>
    </xf>
    <xf numFmtId="0" fontId="19" fillId="15" borderId="40" xfId="0" applyFont="1" applyFill="1" applyBorder="1" applyAlignment="1">
      <alignment horizontal="center" vertical="center"/>
    </xf>
    <xf numFmtId="0" fontId="19" fillId="0" borderId="40" xfId="0" applyFont="1" applyBorder="1" applyAlignment="1">
      <alignment horizontal="center" vertical="center"/>
    </xf>
    <xf numFmtId="0" fontId="26" fillId="15" borderId="25" xfId="0" applyFont="1" applyFill="1" applyBorder="1" applyAlignment="1">
      <alignment horizontal="center" vertical="center" wrapText="1"/>
    </xf>
    <xf numFmtId="0" fontId="26" fillId="15" borderId="32" xfId="0" applyFont="1" applyFill="1" applyBorder="1" applyAlignment="1">
      <alignment horizontal="center" vertical="center" wrapText="1"/>
    </xf>
    <xf numFmtId="0" fontId="26" fillId="0" borderId="26" xfId="0" applyFont="1" applyBorder="1" applyAlignment="1">
      <alignment horizontal="center" vertical="center"/>
    </xf>
    <xf numFmtId="0" fontId="26" fillId="0" borderId="25" xfId="0" applyFont="1" applyBorder="1" applyAlignment="1">
      <alignment horizontal="center" vertical="center"/>
    </xf>
    <xf numFmtId="0" fontId="26" fillId="0" borderId="32" xfId="0" applyFont="1" applyBorder="1" applyAlignment="1">
      <alignment horizontal="center" vertical="center"/>
    </xf>
    <xf numFmtId="0" fontId="26" fillId="15" borderId="26" xfId="0" applyFont="1" applyFill="1" applyBorder="1" applyAlignment="1">
      <alignment horizontal="center" vertical="center"/>
    </xf>
    <xf numFmtId="0" fontId="26" fillId="0" borderId="35" xfId="0" applyFont="1" applyBorder="1" applyAlignment="1">
      <alignment horizontal="center" vertical="center"/>
    </xf>
    <xf numFmtId="0" fontId="26" fillId="15" borderId="35" xfId="0" applyFont="1" applyFill="1" applyBorder="1" applyAlignment="1">
      <alignment horizontal="center" vertical="center"/>
    </xf>
    <xf numFmtId="0" fontId="26" fillId="15" borderId="32" xfId="0" applyFont="1" applyFill="1" applyBorder="1" applyAlignment="1">
      <alignment horizontal="center" vertical="center"/>
    </xf>
    <xf numFmtId="0" fontId="26" fillId="15" borderId="26" xfId="0" applyFont="1" applyFill="1" applyBorder="1" applyAlignment="1">
      <alignment horizontal="center" vertical="center" wrapText="1"/>
    </xf>
    <xf numFmtId="0" fontId="26" fillId="0" borderId="28" xfId="0" applyFont="1" applyBorder="1" applyAlignment="1">
      <alignment horizontal="center" vertical="center" wrapText="1"/>
    </xf>
    <xf numFmtId="0" fontId="26" fillId="15" borderId="35" xfId="0" applyFont="1" applyFill="1" applyBorder="1" applyAlignment="1">
      <alignment horizontal="center" vertical="center" wrapText="1"/>
    </xf>
    <xf numFmtId="0" fontId="26" fillId="0" borderId="0" xfId="0" applyFont="1" applyBorder="1" applyAlignment="1">
      <alignment horizontal="center" vertical="center"/>
    </xf>
    <xf numFmtId="0" fontId="26" fillId="0" borderId="25" xfId="0" applyFont="1" applyBorder="1" applyAlignment="1">
      <alignment horizontal="center" vertical="center" wrapText="1"/>
    </xf>
    <xf numFmtId="0" fontId="26" fillId="0" borderId="33" xfId="0" applyFont="1" applyBorder="1" applyAlignment="1">
      <alignment horizontal="center" vertical="center" wrapText="1"/>
    </xf>
    <xf numFmtId="0" fontId="26" fillId="15" borderId="34" xfId="0" applyFont="1" applyFill="1" applyBorder="1" applyAlignment="1">
      <alignment horizontal="center" vertical="center" wrapText="1"/>
    </xf>
    <xf numFmtId="0" fontId="26" fillId="0" borderId="35" xfId="0" applyFont="1" applyBorder="1" applyAlignment="1">
      <alignment horizontal="center" vertical="center" wrapText="1"/>
    </xf>
    <xf numFmtId="0" fontId="26" fillId="15" borderId="36" xfId="0" applyFont="1" applyFill="1" applyBorder="1" applyAlignment="1">
      <alignment horizontal="center" vertical="center" wrapText="1"/>
    </xf>
    <xf numFmtId="0" fontId="26" fillId="0" borderId="36" xfId="0" applyFont="1" applyBorder="1" applyAlignment="1">
      <alignment horizontal="center" vertical="center" wrapText="1"/>
    </xf>
    <xf numFmtId="0" fontId="26" fillId="15" borderId="36" xfId="0" applyFont="1" applyFill="1" applyBorder="1" applyAlignment="1">
      <alignment horizontal="center" vertical="center"/>
    </xf>
    <xf numFmtId="0" fontId="26" fillId="15" borderId="28" xfId="0" applyFont="1" applyFill="1" applyBorder="1" applyAlignment="1">
      <alignment horizontal="center" vertical="center"/>
    </xf>
    <xf numFmtId="0" fontId="26" fillId="15" borderId="33" xfId="0" applyFont="1" applyFill="1" applyBorder="1" applyAlignment="1">
      <alignment horizontal="center" vertical="center"/>
    </xf>
    <xf numFmtId="0" fontId="26" fillId="15" borderId="33" xfId="0" applyFont="1" applyFill="1" applyBorder="1" applyAlignment="1">
      <alignment horizontal="center" vertical="center" wrapText="1"/>
    </xf>
    <xf numFmtId="0" fontId="26" fillId="0" borderId="32" xfId="0" applyFont="1" applyBorder="1" applyAlignment="1">
      <alignment horizontal="center" vertical="center" wrapText="1"/>
    </xf>
    <xf numFmtId="0" fontId="26" fillId="15" borderId="28" xfId="0" applyFont="1" applyFill="1" applyBorder="1" applyAlignment="1">
      <alignment horizontal="center" vertical="center" wrapText="1"/>
    </xf>
    <xf numFmtId="0" fontId="26" fillId="0" borderId="36" xfId="0" applyFont="1" applyBorder="1" applyAlignment="1">
      <alignment horizontal="center" vertical="center"/>
    </xf>
    <xf numFmtId="0" fontId="26" fillId="0" borderId="28" xfId="0" applyFont="1" applyBorder="1" applyAlignment="1">
      <alignment horizontal="center" vertical="center"/>
    </xf>
    <xf numFmtId="0" fontId="26" fillId="0" borderId="33" xfId="0" applyFont="1" applyBorder="1" applyAlignment="1">
      <alignment horizontal="center" vertical="center"/>
    </xf>
    <xf numFmtId="0" fontId="26" fillId="15" borderId="25" xfId="0" applyFont="1" applyFill="1" applyBorder="1" applyAlignment="1">
      <alignment horizontal="center" vertical="center"/>
    </xf>
    <xf numFmtId="0" fontId="26" fillId="15" borderId="34" xfId="0" applyFont="1" applyFill="1" applyBorder="1" applyAlignment="1">
      <alignment horizontal="center" vertical="center"/>
    </xf>
    <xf numFmtId="0" fontId="26" fillId="0" borderId="34" xfId="0" applyFont="1" applyBorder="1" applyAlignment="1">
      <alignment horizontal="center" vertical="center"/>
    </xf>
    <xf numFmtId="0" fontId="27" fillId="15" borderId="25" xfId="0" applyFont="1" applyFill="1" applyBorder="1" applyAlignment="1">
      <alignment horizontal="center" vertical="center" wrapText="1"/>
    </xf>
    <xf numFmtId="0" fontId="27" fillId="15" borderId="32" xfId="0" applyFont="1" applyFill="1" applyBorder="1" applyAlignment="1">
      <alignment horizontal="center" vertical="center" wrapText="1"/>
    </xf>
    <xf numFmtId="0" fontId="27" fillId="0" borderId="26" xfId="0" applyFont="1" applyBorder="1" applyAlignment="1">
      <alignment horizontal="center" vertical="center"/>
    </xf>
    <xf numFmtId="0" fontId="27" fillId="0" borderId="25" xfId="0" applyFont="1" applyBorder="1" applyAlignment="1">
      <alignment horizontal="center" vertical="center"/>
    </xf>
    <xf numFmtId="0" fontId="27" fillId="0" borderId="32" xfId="0" applyFont="1" applyBorder="1" applyAlignment="1">
      <alignment horizontal="center" vertical="center"/>
    </xf>
    <xf numFmtId="0" fontId="27" fillId="15" borderId="26" xfId="0" applyFont="1" applyFill="1" applyBorder="1" applyAlignment="1">
      <alignment horizontal="center" vertical="center"/>
    </xf>
    <xf numFmtId="0" fontId="27" fillId="0" borderId="35" xfId="0" applyFont="1" applyBorder="1" applyAlignment="1">
      <alignment horizontal="center" vertical="center"/>
    </xf>
    <xf numFmtId="0" fontId="27" fillId="15" borderId="35" xfId="0" applyFont="1" applyFill="1" applyBorder="1" applyAlignment="1">
      <alignment horizontal="center" vertical="center"/>
    </xf>
    <xf numFmtId="0" fontId="27" fillId="15" borderId="32" xfId="0" applyFont="1" applyFill="1" applyBorder="1" applyAlignment="1">
      <alignment horizontal="center" vertical="center"/>
    </xf>
    <xf numFmtId="0" fontId="27" fillId="15" borderId="26" xfId="0" applyFont="1" applyFill="1" applyBorder="1" applyAlignment="1">
      <alignment horizontal="center" vertical="center" wrapText="1"/>
    </xf>
    <xf numFmtId="0" fontId="27" fillId="0" borderId="28" xfId="0" applyFont="1" applyBorder="1" applyAlignment="1">
      <alignment horizontal="center" vertical="center"/>
    </xf>
    <xf numFmtId="0" fontId="27" fillId="0" borderId="28" xfId="0" applyFont="1" applyBorder="1" applyAlignment="1">
      <alignment horizontal="center" vertical="center" wrapText="1"/>
    </xf>
    <xf numFmtId="0" fontId="27" fillId="15" borderId="35" xfId="0" applyFont="1" applyFill="1" applyBorder="1" applyAlignment="1">
      <alignment horizontal="center" vertical="center" wrapText="1"/>
    </xf>
    <xf numFmtId="0" fontId="27" fillId="0" borderId="33" xfId="0" applyFont="1" applyBorder="1" applyAlignment="1">
      <alignment horizontal="center" vertical="center"/>
    </xf>
    <xf numFmtId="0" fontId="27" fillId="15" borderId="34"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44" xfId="0" applyFont="1" applyBorder="1" applyAlignment="1">
      <alignment horizontal="center" vertical="center" wrapText="1"/>
    </xf>
    <xf numFmtId="0" fontId="27" fillId="15" borderId="36" xfId="0" applyFont="1" applyFill="1" applyBorder="1" applyAlignment="1">
      <alignment horizontal="center" vertical="center"/>
    </xf>
    <xf numFmtId="0" fontId="27" fillId="0" borderId="36" xfId="0" applyFont="1" applyBorder="1" applyAlignment="1">
      <alignment horizontal="center" vertical="center"/>
    </xf>
    <xf numFmtId="0" fontId="27" fillId="15" borderId="28" xfId="0" applyFont="1" applyFill="1" applyBorder="1" applyAlignment="1">
      <alignment horizontal="center" vertical="center"/>
    </xf>
    <xf numFmtId="0" fontId="27" fillId="15" borderId="33" xfId="0" applyFont="1" applyFill="1" applyBorder="1" applyAlignment="1">
      <alignment horizontal="center" vertical="center"/>
    </xf>
    <xf numFmtId="0" fontId="27" fillId="0" borderId="2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3" xfId="0" applyFont="1" applyBorder="1" applyAlignment="1">
      <alignment horizontal="center" vertical="center" wrapText="1"/>
    </xf>
    <xf numFmtId="0" fontId="27" fillId="15" borderId="25" xfId="0" applyFont="1" applyFill="1" applyBorder="1" applyAlignment="1">
      <alignment horizontal="center" vertical="center"/>
    </xf>
    <xf numFmtId="0" fontId="27" fillId="0" borderId="34" xfId="0" applyFont="1" applyBorder="1" applyAlignment="1">
      <alignment horizontal="center" vertical="center"/>
    </xf>
    <xf numFmtId="0" fontId="16" fillId="0" borderId="26" xfId="0" applyFont="1" applyBorder="1" applyAlignment="1">
      <alignment horizontal="center" vertical="center" wrapText="1"/>
    </xf>
    <xf numFmtId="0" fontId="19" fillId="0" borderId="53" xfId="0" applyFont="1" applyBorder="1" applyAlignment="1">
      <alignment horizontal="center" vertical="center" wrapText="1"/>
    </xf>
    <xf numFmtId="0" fontId="26" fillId="0" borderId="26" xfId="0" applyFont="1" applyBorder="1" applyAlignment="1">
      <alignment horizontal="center" vertical="center" wrapText="1"/>
    </xf>
    <xf numFmtId="0" fontId="19" fillId="15" borderId="25" xfId="0" applyFont="1" applyFill="1" applyBorder="1" applyAlignment="1">
      <alignment horizontal="center" vertical="center"/>
    </xf>
    <xf numFmtId="0" fontId="27" fillId="0" borderId="26" xfId="0" applyFont="1" applyBorder="1" applyAlignment="1">
      <alignment horizontal="center" vertical="center" wrapText="1"/>
    </xf>
    <xf numFmtId="0" fontId="16" fillId="0" borderId="28"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50" xfId="0" applyFont="1" applyFill="1" applyBorder="1" applyAlignment="1">
      <alignment horizontal="center" vertical="center"/>
    </xf>
    <xf numFmtId="0" fontId="8" fillId="0" borderId="26"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19" fillId="15" borderId="35" xfId="0" applyFont="1" applyFill="1" applyBorder="1" applyAlignment="1">
      <alignment horizontal="center" vertical="center" wrapText="1"/>
    </xf>
    <xf numFmtId="0" fontId="19" fillId="15" borderId="32" xfId="0" applyFont="1" applyFill="1" applyBorder="1" applyAlignment="1">
      <alignment horizontal="center" vertical="center"/>
    </xf>
    <xf numFmtId="0" fontId="8" fillId="0" borderId="57" xfId="0" applyFont="1" applyBorder="1" applyAlignment="1">
      <alignment horizontal="center" vertical="center"/>
    </xf>
    <xf numFmtId="0" fontId="19" fillId="15" borderId="26" xfId="0" applyFont="1" applyFill="1" applyBorder="1" applyAlignment="1">
      <alignment horizontal="center" vertical="center"/>
    </xf>
    <xf numFmtId="0" fontId="19" fillId="15" borderId="35" xfId="0" applyFont="1" applyFill="1" applyBorder="1" applyAlignment="1">
      <alignment horizontal="center" vertical="center"/>
    </xf>
    <xf numFmtId="0" fontId="10" fillId="15" borderId="27" xfId="0" applyFont="1" applyFill="1" applyBorder="1" applyAlignment="1">
      <alignment vertical="center" wrapText="1"/>
    </xf>
    <xf numFmtId="0" fontId="27" fillId="0" borderId="35" xfId="0" applyFont="1" applyFill="1" applyBorder="1" applyAlignment="1">
      <alignment horizontal="center" vertical="center"/>
    </xf>
    <xf numFmtId="0" fontId="16" fillId="0" borderId="28" xfId="0" applyFont="1" applyFill="1" applyBorder="1" applyAlignment="1">
      <alignment horizontal="center" vertical="center"/>
    </xf>
    <xf numFmtId="0" fontId="8" fillId="0" borderId="28" xfId="0" applyFont="1" applyFill="1" applyBorder="1" applyAlignment="1">
      <alignment horizontal="center" vertical="center"/>
    </xf>
    <xf numFmtId="0" fontId="19" fillId="0" borderId="44" xfId="0" applyFont="1" applyFill="1" applyBorder="1" applyAlignment="1">
      <alignment horizontal="center" vertical="center"/>
    </xf>
    <xf numFmtId="0" fontId="26" fillId="0" borderId="26" xfId="0" applyFont="1" applyFill="1" applyBorder="1" applyAlignment="1">
      <alignment horizontal="center" vertical="center"/>
    </xf>
    <xf numFmtId="0" fontId="27" fillId="0" borderId="26"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3" xfId="0" applyFont="1" applyFill="1" applyBorder="1" applyAlignment="1">
      <alignment horizontal="center" vertical="center" wrapText="1"/>
    </xf>
    <xf numFmtId="0" fontId="27" fillId="15" borderId="28"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26" fillId="0" borderId="35" xfId="0" applyFont="1" applyFill="1" applyBorder="1" applyAlignment="1">
      <alignment horizontal="center" vertical="center" wrapText="1"/>
    </xf>
    <xf numFmtId="14" fontId="8" fillId="0" borderId="35" xfId="0" applyNumberFormat="1" applyFont="1" applyFill="1" applyBorder="1" applyAlignment="1">
      <alignment horizontal="center" vertical="center"/>
    </xf>
    <xf numFmtId="0" fontId="8" fillId="0" borderId="50"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7" fillId="0" borderId="28" xfId="0" applyFont="1" applyFill="1" applyBorder="1" applyAlignment="1">
      <alignment horizontal="center" vertical="center"/>
    </xf>
    <xf numFmtId="14" fontId="8" fillId="0" borderId="25" xfId="0" applyNumberFormat="1" applyFont="1" applyFill="1" applyBorder="1" applyAlignment="1">
      <alignment horizontal="center" vertical="center"/>
    </xf>
    <xf numFmtId="14" fontId="8" fillId="0" borderId="32" xfId="0" applyNumberFormat="1" applyFont="1" applyFill="1" applyBorder="1" applyAlignment="1">
      <alignment horizontal="center" vertical="center"/>
    </xf>
    <xf numFmtId="0" fontId="16" fillId="0" borderId="25" xfId="0" applyFont="1" applyFill="1" applyBorder="1" applyAlignment="1">
      <alignment horizontal="center" vertical="center"/>
    </xf>
    <xf numFmtId="0" fontId="8" fillId="0" borderId="29" xfId="0" applyFont="1" applyFill="1" applyBorder="1" applyAlignment="1">
      <alignment horizontal="center" vertical="center"/>
    </xf>
    <xf numFmtId="0" fontId="19" fillId="0" borderId="30" xfId="0" applyFont="1" applyFill="1" applyBorder="1" applyAlignment="1">
      <alignment horizontal="center" vertical="center"/>
    </xf>
    <xf numFmtId="0" fontId="26" fillId="0" borderId="25" xfId="0" applyFont="1" applyFill="1" applyBorder="1" applyAlignment="1">
      <alignment horizontal="center" vertical="center"/>
    </xf>
    <xf numFmtId="0" fontId="27" fillId="0" borderId="25" xfId="0" applyFont="1" applyFill="1" applyBorder="1" applyAlignment="1">
      <alignment horizontal="center" vertical="center"/>
    </xf>
    <xf numFmtId="0" fontId="8" fillId="0" borderId="3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3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5</xdr:row>
      <xdr:rowOff>50800</xdr:rowOff>
    </xdr:from>
    <xdr:to>
      <xdr:col>3</xdr:col>
      <xdr:colOff>1523682</xdr:colOff>
      <xdr:row>5</xdr:row>
      <xdr:rowOff>1809432</xdr:rowOff>
    </xdr:to>
    <xdr:pic>
      <xdr:nvPicPr>
        <xdr:cNvPr id="2" name="Image 1" descr="C:\Users\arnaud\AppData\Local\Microsoft\Windows\INetCache\Content.Word\Logo_Qualimetha_Verti_RVB.PNG">
          <a:extLst>
            <a:ext uri="{FF2B5EF4-FFF2-40B4-BE49-F238E27FC236}">
              <a16:creationId xmlns:a16="http://schemas.microsoft.com/office/drawing/2014/main" id="{6E2DE450-EBA6-4985-9E85-57CB191ABF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6950" y="1035050"/>
          <a:ext cx="1523682" cy="1758632"/>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B85F8-31F0-46F3-81FB-CBB9A95283DD}">
  <sheetPr codeName="Feuil1"/>
  <dimension ref="A1:AB350"/>
  <sheetViews>
    <sheetView tabSelected="1" topLeftCell="L2" zoomScale="50" zoomScaleNormal="50" workbookViewId="0">
      <pane ySplit="1" topLeftCell="A24" activePane="bottomLeft" state="frozen"/>
      <selection activeCell="A2" sqref="A2"/>
      <selection pane="bottomLeft" activeCell="Q32" sqref="Q32"/>
    </sheetView>
  </sheetViews>
  <sheetFormatPr baseColWidth="10" defaultColWidth="10.81640625" defaultRowHeight="15" x14ac:dyDescent="0.35"/>
  <cols>
    <col min="1" max="2" width="10.81640625" style="124"/>
    <col min="3" max="3" width="19.1796875" style="52" customWidth="1"/>
    <col min="4" max="4" width="21" style="51" customWidth="1"/>
    <col min="5" max="7" width="10.81640625" style="52" customWidth="1"/>
    <col min="8" max="8" width="10.81640625" style="183" customWidth="1"/>
    <col min="9" max="10" width="10.81640625" style="52" customWidth="1"/>
    <col min="11" max="11" width="10.81640625" style="52"/>
    <col min="12" max="12" width="12" style="52" customWidth="1"/>
    <col min="13" max="13" width="62.6328125" style="52" customWidth="1"/>
    <col min="14" max="14" width="36.7265625" style="53" customWidth="1"/>
    <col min="15" max="15" width="98.453125" style="52" customWidth="1"/>
    <col min="16" max="16" width="28.453125" style="52" customWidth="1"/>
    <col min="17" max="17" width="21.26953125" style="52" customWidth="1"/>
    <col min="18" max="18" width="23.81640625" style="52" customWidth="1"/>
    <col min="19" max="19" width="20.54296875" style="52" customWidth="1"/>
    <col min="20" max="20" width="19.54296875" style="52" customWidth="1"/>
    <col min="21" max="21" width="25.453125" style="52" customWidth="1"/>
    <col min="22" max="22" width="24.54296875" style="52" customWidth="1"/>
    <col min="23" max="23" width="20.453125" style="52" customWidth="1"/>
    <col min="24" max="24" width="17" style="52" customWidth="1"/>
    <col min="25" max="16384" width="10.81640625" style="52"/>
  </cols>
  <sheetData>
    <row r="1" spans="1:28" ht="14.5" hidden="1" customHeight="1" x14ac:dyDescent="0.35">
      <c r="A1" s="386" t="s">
        <v>99</v>
      </c>
      <c r="B1" s="387"/>
      <c r="C1" s="387"/>
      <c r="D1" s="388"/>
      <c r="E1" s="222" t="s">
        <v>98</v>
      </c>
      <c r="F1" s="223"/>
      <c r="G1" s="223"/>
      <c r="H1" s="413"/>
      <c r="I1" s="223"/>
      <c r="J1" s="223"/>
      <c r="K1" s="224"/>
      <c r="L1" s="386" t="s">
        <v>100</v>
      </c>
      <c r="M1" s="399"/>
      <c r="N1" s="399"/>
      <c r="O1" s="400"/>
      <c r="P1" s="381" t="s">
        <v>40</v>
      </c>
      <c r="Q1" s="381"/>
      <c r="R1" s="381"/>
      <c r="S1" s="381"/>
      <c r="T1" s="381"/>
      <c r="U1" s="368" t="s">
        <v>39</v>
      </c>
      <c r="V1" s="369"/>
      <c r="W1" s="369"/>
      <c r="X1" s="369"/>
      <c r="Y1" s="370"/>
      <c r="Z1" s="378" t="s">
        <v>38</v>
      </c>
      <c r="AA1" s="378"/>
      <c r="AB1" s="378"/>
    </row>
    <row r="2" spans="1:28" s="51" customFormat="1" ht="105" customHeight="1" x14ac:dyDescent="0.35">
      <c r="A2" s="125" t="s">
        <v>18</v>
      </c>
      <c r="B2" s="125" t="s">
        <v>19</v>
      </c>
      <c r="C2" s="126" t="s">
        <v>20</v>
      </c>
      <c r="D2" s="126" t="s">
        <v>21</v>
      </c>
      <c r="E2" s="134" t="s">
        <v>22</v>
      </c>
      <c r="F2" s="136" t="s">
        <v>653</v>
      </c>
      <c r="G2" s="159" t="s">
        <v>654</v>
      </c>
      <c r="H2" s="414" t="s">
        <v>655</v>
      </c>
      <c r="I2" s="163" t="s">
        <v>23</v>
      </c>
      <c r="J2" s="135" t="s">
        <v>24</v>
      </c>
      <c r="K2" s="127" t="s">
        <v>25</v>
      </c>
      <c r="L2" s="128" t="s">
        <v>26</v>
      </c>
      <c r="M2" s="128" t="s">
        <v>27</v>
      </c>
      <c r="N2" s="129" t="s">
        <v>32</v>
      </c>
      <c r="O2" s="130" t="s">
        <v>115</v>
      </c>
      <c r="P2" s="65" t="s">
        <v>114</v>
      </c>
      <c r="Q2" s="65" t="s">
        <v>124</v>
      </c>
      <c r="R2" s="131" t="s">
        <v>657</v>
      </c>
      <c r="S2" s="132" t="s">
        <v>111</v>
      </c>
      <c r="T2" s="131" t="s">
        <v>37</v>
      </c>
      <c r="U2" s="133" t="s">
        <v>112</v>
      </c>
      <c r="V2" s="133" t="s">
        <v>41</v>
      </c>
      <c r="W2" s="133" t="s">
        <v>42</v>
      </c>
      <c r="X2" s="133" t="s">
        <v>28</v>
      </c>
      <c r="Y2" s="133" t="s">
        <v>29</v>
      </c>
      <c r="Z2" s="64" t="s">
        <v>30</v>
      </c>
      <c r="AA2" s="64" t="s">
        <v>43</v>
      </c>
      <c r="AB2" s="64" t="s">
        <v>113</v>
      </c>
    </row>
    <row r="3" spans="1:28" s="51" customFormat="1" ht="22.5" customHeight="1" x14ac:dyDescent="0.35">
      <c r="A3" s="389" t="s">
        <v>34</v>
      </c>
      <c r="B3" s="389">
        <v>1</v>
      </c>
      <c r="C3" s="391" t="s">
        <v>35</v>
      </c>
      <c r="D3" s="391" t="s">
        <v>33</v>
      </c>
      <c r="E3" s="236" t="s">
        <v>31</v>
      </c>
      <c r="F3" s="238"/>
      <c r="G3" s="240"/>
      <c r="H3" s="209" t="str">
        <f>+IF(OR(G3="X",F3="X"),"X","")</f>
        <v/>
      </c>
      <c r="I3" s="416"/>
      <c r="J3" s="449"/>
      <c r="K3" s="480"/>
      <c r="L3" s="382">
        <v>44603</v>
      </c>
      <c r="M3" s="262" t="s">
        <v>45</v>
      </c>
      <c r="N3" s="379" t="s">
        <v>36</v>
      </c>
      <c r="O3" s="145" t="s">
        <v>116</v>
      </c>
      <c r="P3" s="63"/>
      <c r="Q3" s="63"/>
      <c r="R3" s="334"/>
      <c r="S3" s="365"/>
      <c r="T3" s="365"/>
      <c r="U3" s="366"/>
      <c r="V3" s="366"/>
      <c r="W3" s="366"/>
      <c r="X3" s="366"/>
      <c r="Y3" s="366"/>
      <c r="Z3" s="349"/>
      <c r="AA3" s="349"/>
      <c r="AB3" s="384"/>
    </row>
    <row r="4" spans="1:28" ht="37.5" customHeight="1" x14ac:dyDescent="0.35">
      <c r="A4" s="389"/>
      <c r="B4" s="389"/>
      <c r="C4" s="391"/>
      <c r="D4" s="391"/>
      <c r="E4" s="236" t="s">
        <v>31</v>
      </c>
      <c r="F4" s="238"/>
      <c r="G4" s="240"/>
      <c r="H4" s="209"/>
      <c r="I4" s="416"/>
      <c r="J4" s="449"/>
      <c r="K4" s="480"/>
      <c r="L4" s="382"/>
      <c r="M4" s="262"/>
      <c r="N4" s="379"/>
      <c r="O4" s="145" t="s">
        <v>117</v>
      </c>
      <c r="P4" s="63"/>
      <c r="Q4" s="63"/>
      <c r="R4" s="347"/>
      <c r="S4" s="365"/>
      <c r="T4" s="365"/>
      <c r="U4" s="366"/>
      <c r="V4" s="366"/>
      <c r="W4" s="366"/>
      <c r="X4" s="366"/>
      <c r="Y4" s="366"/>
      <c r="Z4" s="349"/>
      <c r="AA4" s="349"/>
      <c r="AB4" s="256"/>
    </row>
    <row r="5" spans="1:28" ht="65.5" customHeight="1" thickBot="1" x14ac:dyDescent="0.4">
      <c r="A5" s="390"/>
      <c r="B5" s="390"/>
      <c r="C5" s="392"/>
      <c r="D5" s="392"/>
      <c r="E5" s="237" t="s">
        <v>31</v>
      </c>
      <c r="F5" s="239"/>
      <c r="G5" s="241"/>
      <c r="H5" s="207"/>
      <c r="I5" s="417"/>
      <c r="J5" s="450"/>
      <c r="K5" s="481"/>
      <c r="L5" s="383"/>
      <c r="M5" s="263"/>
      <c r="N5" s="380"/>
      <c r="O5" s="146" t="s">
        <v>118</v>
      </c>
      <c r="P5" s="67"/>
      <c r="Q5" s="67"/>
      <c r="R5" s="335"/>
      <c r="S5" s="360"/>
      <c r="T5" s="360"/>
      <c r="U5" s="362"/>
      <c r="V5" s="362"/>
      <c r="W5" s="362"/>
      <c r="X5" s="362"/>
      <c r="Y5" s="362"/>
      <c r="Z5" s="350"/>
      <c r="AA5" s="350"/>
      <c r="AB5" s="257"/>
    </row>
    <row r="6" spans="1:28" ht="15.75" customHeight="1" x14ac:dyDescent="0.35">
      <c r="A6" s="363" t="s">
        <v>34</v>
      </c>
      <c r="B6" s="363">
        <v>2</v>
      </c>
      <c r="C6" s="364" t="s">
        <v>35</v>
      </c>
      <c r="D6" s="364" t="s">
        <v>44</v>
      </c>
      <c r="E6" s="245" t="s">
        <v>31</v>
      </c>
      <c r="F6" s="244"/>
      <c r="G6" s="243"/>
      <c r="H6" s="514" t="str">
        <f t="shared" ref="H6:H58" si="0">+IF(OR(G6="X",F6="X"),"X","")</f>
        <v/>
      </c>
      <c r="I6" s="418"/>
      <c r="J6" s="451"/>
      <c r="K6" s="482"/>
      <c r="L6" s="385">
        <v>44603</v>
      </c>
      <c r="M6" s="376" t="s">
        <v>651</v>
      </c>
      <c r="N6" s="376" t="s">
        <v>46</v>
      </c>
      <c r="O6" s="152" t="s">
        <v>119</v>
      </c>
      <c r="P6" s="62"/>
      <c r="Q6" s="62"/>
      <c r="R6" s="346"/>
      <c r="S6" s="357"/>
      <c r="T6" s="357"/>
      <c r="U6" s="367"/>
      <c r="V6" s="367"/>
      <c r="W6" s="367"/>
      <c r="X6" s="367"/>
      <c r="Y6" s="367"/>
      <c r="Z6" s="377"/>
      <c r="AA6" s="377"/>
      <c r="AB6" s="256"/>
    </row>
    <row r="7" spans="1:28" ht="18.75" customHeight="1" x14ac:dyDescent="0.35">
      <c r="A7" s="358"/>
      <c r="B7" s="358"/>
      <c r="C7" s="340"/>
      <c r="D7" s="340"/>
      <c r="E7" s="245" t="s">
        <v>31</v>
      </c>
      <c r="F7" s="183"/>
      <c r="G7" s="186"/>
      <c r="H7" s="530"/>
      <c r="I7" s="419"/>
      <c r="J7" s="452"/>
      <c r="K7" s="483"/>
      <c r="L7" s="324"/>
      <c r="M7" s="326"/>
      <c r="N7" s="326"/>
      <c r="O7" s="140" t="s">
        <v>120</v>
      </c>
      <c r="P7" s="63"/>
      <c r="Q7" s="63"/>
      <c r="R7" s="347"/>
      <c r="S7" s="365"/>
      <c r="T7" s="365"/>
      <c r="U7" s="366"/>
      <c r="V7" s="366"/>
      <c r="W7" s="366"/>
      <c r="X7" s="366"/>
      <c r="Y7" s="366"/>
      <c r="Z7" s="349"/>
      <c r="AA7" s="349"/>
      <c r="AB7" s="256"/>
    </row>
    <row r="8" spans="1:28" ht="105.75" customHeight="1" thickBot="1" x14ac:dyDescent="0.4">
      <c r="A8" s="311"/>
      <c r="B8" s="311"/>
      <c r="C8" s="313"/>
      <c r="D8" s="313"/>
      <c r="E8" s="190" t="s">
        <v>31</v>
      </c>
      <c r="F8" s="184"/>
      <c r="G8" s="187"/>
      <c r="H8" s="515"/>
      <c r="I8" s="420"/>
      <c r="J8" s="453"/>
      <c r="K8" s="484"/>
      <c r="L8" s="317"/>
      <c r="M8" s="327"/>
      <c r="N8" s="327"/>
      <c r="O8" s="149" t="s">
        <v>121</v>
      </c>
      <c r="P8" s="67"/>
      <c r="Q8" s="67"/>
      <c r="R8" s="335"/>
      <c r="S8" s="360"/>
      <c r="T8" s="360"/>
      <c r="U8" s="362"/>
      <c r="V8" s="362"/>
      <c r="W8" s="362"/>
      <c r="X8" s="362"/>
      <c r="Y8" s="362"/>
      <c r="Z8" s="350"/>
      <c r="AA8" s="350"/>
      <c r="AB8" s="257"/>
    </row>
    <row r="9" spans="1:28" ht="140.15" customHeight="1" x14ac:dyDescent="0.35">
      <c r="A9" s="331" t="s">
        <v>47</v>
      </c>
      <c r="B9" s="331">
        <v>1</v>
      </c>
      <c r="C9" s="267" t="s">
        <v>48</v>
      </c>
      <c r="D9" s="328" t="s">
        <v>49</v>
      </c>
      <c r="E9" s="253" t="s">
        <v>31</v>
      </c>
      <c r="F9" s="251" t="s">
        <v>31</v>
      </c>
      <c r="G9" s="252" t="s">
        <v>31</v>
      </c>
      <c r="H9" s="254" t="str">
        <f t="shared" si="0"/>
        <v>X</v>
      </c>
      <c r="I9" s="421" t="s">
        <v>31</v>
      </c>
      <c r="J9" s="454" t="s">
        <v>31</v>
      </c>
      <c r="K9" s="485" t="s">
        <v>31</v>
      </c>
      <c r="L9" s="264">
        <v>44869</v>
      </c>
      <c r="M9" s="261" t="s">
        <v>656</v>
      </c>
      <c r="N9" s="374" t="s">
        <v>50</v>
      </c>
      <c r="O9" s="144" t="s">
        <v>122</v>
      </c>
      <c r="P9" s="69"/>
      <c r="Q9" s="69"/>
      <c r="R9" s="346"/>
      <c r="S9" s="359"/>
      <c r="T9" s="359"/>
      <c r="U9" s="361"/>
      <c r="V9" s="361"/>
      <c r="W9" s="361"/>
      <c r="X9" s="361"/>
      <c r="Y9" s="361"/>
      <c r="Z9" s="348"/>
      <c r="AA9" s="348"/>
      <c r="AB9" s="255"/>
    </row>
    <row r="10" spans="1:28" ht="103.5" customHeight="1" thickBot="1" x14ac:dyDescent="0.4">
      <c r="A10" s="333"/>
      <c r="B10" s="333"/>
      <c r="C10" s="269"/>
      <c r="D10" s="330"/>
      <c r="E10" s="253" t="s">
        <v>31</v>
      </c>
      <c r="F10" s="251" t="s">
        <v>31</v>
      </c>
      <c r="G10" s="252" t="s">
        <v>31</v>
      </c>
      <c r="H10" s="205" t="s">
        <v>31</v>
      </c>
      <c r="I10" s="421" t="s">
        <v>31</v>
      </c>
      <c r="J10" s="454" t="s">
        <v>31</v>
      </c>
      <c r="K10" s="485" t="s">
        <v>31</v>
      </c>
      <c r="L10" s="266"/>
      <c r="M10" s="263"/>
      <c r="N10" s="375"/>
      <c r="O10" s="109" t="s">
        <v>123</v>
      </c>
      <c r="P10" s="67"/>
      <c r="Q10" s="67"/>
      <c r="R10" s="335"/>
      <c r="S10" s="360"/>
      <c r="T10" s="360"/>
      <c r="U10" s="362"/>
      <c r="V10" s="362"/>
      <c r="W10" s="362"/>
      <c r="X10" s="362"/>
      <c r="Y10" s="362"/>
      <c r="Z10" s="350"/>
      <c r="AA10" s="350"/>
      <c r="AB10" s="257"/>
    </row>
    <row r="11" spans="1:28" ht="56.15" customHeight="1" x14ac:dyDescent="0.35">
      <c r="A11" s="310" t="s">
        <v>47</v>
      </c>
      <c r="B11" s="310">
        <v>2</v>
      </c>
      <c r="C11" s="314" t="s">
        <v>48</v>
      </c>
      <c r="D11" s="312" t="s">
        <v>51</v>
      </c>
      <c r="E11" s="188" t="s">
        <v>31</v>
      </c>
      <c r="F11" s="182"/>
      <c r="G11" s="185"/>
      <c r="H11" s="514" t="str">
        <f t="shared" si="0"/>
        <v/>
      </c>
      <c r="I11" s="422"/>
      <c r="J11" s="455"/>
      <c r="K11" s="486"/>
      <c r="L11" s="316">
        <v>44603</v>
      </c>
      <c r="M11" s="325" t="s">
        <v>652</v>
      </c>
      <c r="N11" s="393" t="s">
        <v>50</v>
      </c>
      <c r="O11" s="139" t="s">
        <v>125</v>
      </c>
      <c r="P11" s="69"/>
      <c r="Q11" s="69"/>
      <c r="R11" s="346"/>
      <c r="S11" s="359"/>
      <c r="T11" s="359"/>
      <c r="U11" s="361"/>
      <c r="V11" s="361"/>
      <c r="W11" s="361"/>
      <c r="X11" s="361"/>
      <c r="Y11" s="361"/>
      <c r="Z11" s="348"/>
      <c r="AA11" s="348"/>
      <c r="AB11" s="348"/>
    </row>
    <row r="12" spans="1:28" ht="77.5" customHeight="1" thickBot="1" x14ac:dyDescent="0.4">
      <c r="A12" s="311"/>
      <c r="B12" s="311"/>
      <c r="C12" s="315"/>
      <c r="D12" s="313"/>
      <c r="E12" s="245" t="s">
        <v>31</v>
      </c>
      <c r="F12" s="176"/>
      <c r="G12" s="179"/>
      <c r="H12" s="515"/>
      <c r="I12" s="423"/>
      <c r="J12" s="453"/>
      <c r="K12" s="484"/>
      <c r="L12" s="317"/>
      <c r="M12" s="327"/>
      <c r="N12" s="394"/>
      <c r="O12" s="141" t="s">
        <v>126</v>
      </c>
      <c r="P12" s="67"/>
      <c r="Q12" s="67"/>
      <c r="R12" s="335"/>
      <c r="S12" s="360"/>
      <c r="T12" s="360"/>
      <c r="U12" s="362"/>
      <c r="V12" s="362"/>
      <c r="W12" s="362"/>
      <c r="X12" s="362"/>
      <c r="Y12" s="362"/>
      <c r="Z12" s="350"/>
      <c r="AA12" s="350"/>
      <c r="AB12" s="350"/>
    </row>
    <row r="13" spans="1:28" ht="14.15" customHeight="1" x14ac:dyDescent="0.35">
      <c r="A13" s="331" t="s">
        <v>47</v>
      </c>
      <c r="B13" s="331">
        <v>3</v>
      </c>
      <c r="C13" s="267" t="s">
        <v>48</v>
      </c>
      <c r="D13" s="328" t="s">
        <v>52</v>
      </c>
      <c r="E13" s="214" t="s">
        <v>31</v>
      </c>
      <c r="F13" s="204" t="s">
        <v>31</v>
      </c>
      <c r="G13" s="211" t="s">
        <v>31</v>
      </c>
      <c r="H13" s="254" t="str">
        <f t="shared" si="0"/>
        <v>X</v>
      </c>
      <c r="I13" s="424" t="s">
        <v>31</v>
      </c>
      <c r="J13" s="456" t="s">
        <v>31</v>
      </c>
      <c r="K13" s="487" t="s">
        <v>31</v>
      </c>
      <c r="L13" s="264">
        <v>44603</v>
      </c>
      <c r="M13" s="261" t="s">
        <v>53</v>
      </c>
      <c r="N13" s="261" t="s">
        <v>54</v>
      </c>
      <c r="O13" s="110" t="s">
        <v>127</v>
      </c>
      <c r="P13" s="69"/>
      <c r="Q13" s="69"/>
      <c r="R13" s="346"/>
      <c r="S13" s="359"/>
      <c r="T13" s="279"/>
      <c r="U13" s="371"/>
      <c r="V13" s="285"/>
      <c r="W13" s="285"/>
      <c r="X13" s="285"/>
      <c r="Y13" s="285"/>
      <c r="Z13" s="348"/>
      <c r="AA13" s="258"/>
      <c r="AB13" s="255"/>
    </row>
    <row r="14" spans="1:28" ht="28" customHeight="1" x14ac:dyDescent="0.35">
      <c r="A14" s="332"/>
      <c r="B14" s="332"/>
      <c r="C14" s="268"/>
      <c r="D14" s="329"/>
      <c r="E14" s="253" t="s">
        <v>31</v>
      </c>
      <c r="F14" s="251" t="s">
        <v>31</v>
      </c>
      <c r="G14" s="252" t="s">
        <v>31</v>
      </c>
      <c r="H14" s="209" t="str">
        <f t="shared" ref="H14" si="1">+IF(OR(G14="X",F14="X"),"X","")</f>
        <v>X</v>
      </c>
      <c r="I14" s="421" t="s">
        <v>31</v>
      </c>
      <c r="J14" s="454" t="s">
        <v>31</v>
      </c>
      <c r="K14" s="485" t="s">
        <v>31</v>
      </c>
      <c r="L14" s="265"/>
      <c r="M14" s="262"/>
      <c r="N14" s="262"/>
      <c r="O14" s="147" t="s">
        <v>128</v>
      </c>
      <c r="P14" s="63"/>
      <c r="Q14" s="63"/>
      <c r="R14" s="347"/>
      <c r="S14" s="365"/>
      <c r="T14" s="280"/>
      <c r="U14" s="372"/>
      <c r="V14" s="286"/>
      <c r="W14" s="286"/>
      <c r="X14" s="286"/>
      <c r="Y14" s="286"/>
      <c r="Z14" s="349"/>
      <c r="AA14" s="259"/>
      <c r="AB14" s="256"/>
    </row>
    <row r="15" spans="1:28" ht="65.5" customHeight="1" thickBot="1" x14ac:dyDescent="0.4">
      <c r="A15" s="333"/>
      <c r="B15" s="333"/>
      <c r="C15" s="269"/>
      <c r="D15" s="330"/>
      <c r="E15" s="216" t="s">
        <v>31</v>
      </c>
      <c r="F15" s="205" t="s">
        <v>31</v>
      </c>
      <c r="G15" s="213" t="s">
        <v>31</v>
      </c>
      <c r="H15" s="207" t="str">
        <f t="shared" ref="H15" si="2">+IF(OR(G15="X",F15="X"),"X","")</f>
        <v>X</v>
      </c>
      <c r="I15" s="425"/>
      <c r="J15" s="457"/>
      <c r="K15" s="488" t="s">
        <v>31</v>
      </c>
      <c r="L15" s="266"/>
      <c r="M15" s="263"/>
      <c r="N15" s="263"/>
      <c r="O15" s="109" t="s">
        <v>129</v>
      </c>
      <c r="P15" s="67"/>
      <c r="Q15" s="67"/>
      <c r="R15" s="335"/>
      <c r="S15" s="360"/>
      <c r="T15" s="281"/>
      <c r="U15" s="373"/>
      <c r="V15" s="287"/>
      <c r="W15" s="287"/>
      <c r="X15" s="287"/>
      <c r="Y15" s="287"/>
      <c r="Z15" s="350"/>
      <c r="AA15" s="260"/>
      <c r="AB15" s="257"/>
    </row>
    <row r="16" spans="1:28" ht="56.15" customHeight="1" x14ac:dyDescent="0.35">
      <c r="A16" s="288" t="s">
        <v>47</v>
      </c>
      <c r="B16" s="288">
        <v>4</v>
      </c>
      <c r="C16" s="273" t="s">
        <v>48</v>
      </c>
      <c r="D16" s="291" t="s">
        <v>55</v>
      </c>
      <c r="E16" s="245"/>
      <c r="F16" s="244" t="s">
        <v>31</v>
      </c>
      <c r="G16" s="243" t="s">
        <v>31</v>
      </c>
      <c r="H16" s="514" t="str">
        <f t="shared" si="0"/>
        <v>X</v>
      </c>
      <c r="I16" s="418"/>
      <c r="J16" s="451"/>
      <c r="K16" s="482"/>
      <c r="L16" s="294">
        <v>44603</v>
      </c>
      <c r="M16" s="297" t="s">
        <v>56</v>
      </c>
      <c r="N16" s="297" t="s">
        <v>50</v>
      </c>
      <c r="O16" s="139" t="s">
        <v>130</v>
      </c>
      <c r="P16" s="69"/>
      <c r="Q16" s="69"/>
      <c r="R16" s="346"/>
      <c r="S16" s="359"/>
      <c r="T16" s="279"/>
      <c r="U16" s="371"/>
      <c r="V16" s="285"/>
      <c r="W16" s="285"/>
      <c r="X16" s="285"/>
      <c r="Y16" s="285"/>
      <c r="Z16" s="348"/>
      <c r="AA16" s="258"/>
      <c r="AB16" s="270"/>
    </row>
    <row r="17" spans="1:28" ht="36" customHeight="1" x14ac:dyDescent="0.35">
      <c r="A17" s="289"/>
      <c r="B17" s="289"/>
      <c r="C17" s="274"/>
      <c r="D17" s="292"/>
      <c r="E17" s="189"/>
      <c r="F17" s="244" t="s">
        <v>31</v>
      </c>
      <c r="G17" s="243" t="s">
        <v>31</v>
      </c>
      <c r="H17" s="530" t="str">
        <f t="shared" ref="H17:H19" si="3">+IF(OR(G17="X",F17="X"),"X","")</f>
        <v>X</v>
      </c>
      <c r="I17" s="419"/>
      <c r="J17" s="452"/>
      <c r="K17" s="483"/>
      <c r="L17" s="295"/>
      <c r="M17" s="298"/>
      <c r="N17" s="298"/>
      <c r="O17" s="148" t="s">
        <v>131</v>
      </c>
      <c r="P17" s="63"/>
      <c r="Q17" s="63"/>
      <c r="R17" s="347"/>
      <c r="S17" s="365"/>
      <c r="T17" s="280"/>
      <c r="U17" s="372"/>
      <c r="V17" s="286"/>
      <c r="W17" s="286"/>
      <c r="X17" s="286"/>
      <c r="Y17" s="286"/>
      <c r="Z17" s="349"/>
      <c r="AA17" s="259"/>
      <c r="AB17" s="271"/>
    </row>
    <row r="18" spans="1:28" ht="30.65" customHeight="1" x14ac:dyDescent="0.35">
      <c r="A18" s="289"/>
      <c r="B18" s="289"/>
      <c r="C18" s="274"/>
      <c r="D18" s="292"/>
      <c r="E18" s="189"/>
      <c r="F18" s="244" t="s">
        <v>31</v>
      </c>
      <c r="G18" s="243" t="s">
        <v>31</v>
      </c>
      <c r="H18" s="530" t="str">
        <f t="shared" si="3"/>
        <v>X</v>
      </c>
      <c r="I18" s="419"/>
      <c r="J18" s="452"/>
      <c r="K18" s="483"/>
      <c r="L18" s="295"/>
      <c r="M18" s="298"/>
      <c r="N18" s="298"/>
      <c r="O18" s="148" t="s">
        <v>134</v>
      </c>
      <c r="P18" s="63"/>
      <c r="Q18" s="63"/>
      <c r="R18" s="347"/>
      <c r="S18" s="365"/>
      <c r="T18" s="280"/>
      <c r="U18" s="372"/>
      <c r="V18" s="286"/>
      <c r="W18" s="286"/>
      <c r="X18" s="286"/>
      <c r="Y18" s="286"/>
      <c r="Z18" s="349"/>
      <c r="AA18" s="259"/>
      <c r="AB18" s="271"/>
    </row>
    <row r="19" spans="1:28" ht="27.65" customHeight="1" x14ac:dyDescent="0.35">
      <c r="A19" s="289"/>
      <c r="B19" s="289"/>
      <c r="C19" s="274"/>
      <c r="D19" s="292"/>
      <c r="E19" s="189"/>
      <c r="F19" s="244" t="s">
        <v>31</v>
      </c>
      <c r="G19" s="243" t="s">
        <v>31</v>
      </c>
      <c r="H19" s="530" t="str">
        <f t="shared" si="3"/>
        <v>X</v>
      </c>
      <c r="I19" s="419"/>
      <c r="J19" s="452"/>
      <c r="K19" s="483"/>
      <c r="L19" s="295"/>
      <c r="M19" s="298"/>
      <c r="N19" s="298"/>
      <c r="O19" s="148" t="s">
        <v>132</v>
      </c>
      <c r="P19" s="63"/>
      <c r="Q19" s="63"/>
      <c r="R19" s="347"/>
      <c r="S19" s="365"/>
      <c r="T19" s="280"/>
      <c r="U19" s="372"/>
      <c r="V19" s="286"/>
      <c r="W19" s="286"/>
      <c r="X19" s="286"/>
      <c r="Y19" s="286"/>
      <c r="Z19" s="349"/>
      <c r="AA19" s="259"/>
      <c r="AB19" s="271"/>
    </row>
    <row r="20" spans="1:28" ht="52" customHeight="1" thickBot="1" x14ac:dyDescent="0.4">
      <c r="A20" s="290"/>
      <c r="B20" s="290"/>
      <c r="C20" s="275"/>
      <c r="D20" s="293"/>
      <c r="E20" s="190"/>
      <c r="F20" s="184" t="s">
        <v>31</v>
      </c>
      <c r="G20" s="187" t="s">
        <v>31</v>
      </c>
      <c r="H20" s="515" t="s">
        <v>31</v>
      </c>
      <c r="I20" s="420"/>
      <c r="J20" s="453"/>
      <c r="K20" s="484"/>
      <c r="L20" s="296"/>
      <c r="M20" s="299"/>
      <c r="N20" s="299"/>
      <c r="O20" s="68" t="s">
        <v>133</v>
      </c>
      <c r="P20" s="67"/>
      <c r="Q20" s="67"/>
      <c r="R20" s="335"/>
      <c r="S20" s="360"/>
      <c r="T20" s="281"/>
      <c r="U20" s="373"/>
      <c r="V20" s="287"/>
      <c r="W20" s="287"/>
      <c r="X20" s="287"/>
      <c r="Y20" s="287"/>
      <c r="Z20" s="350"/>
      <c r="AA20" s="260"/>
      <c r="AB20" s="272"/>
    </row>
    <row r="21" spans="1:28" ht="30.65" customHeight="1" x14ac:dyDescent="0.35">
      <c r="A21" s="300" t="s">
        <v>47</v>
      </c>
      <c r="B21" s="300">
        <v>5</v>
      </c>
      <c r="C21" s="304" t="s">
        <v>48</v>
      </c>
      <c r="D21" s="302" t="s">
        <v>57</v>
      </c>
      <c r="E21" s="253"/>
      <c r="F21" s="254" t="s">
        <v>31</v>
      </c>
      <c r="G21" s="412" t="s">
        <v>31</v>
      </c>
      <c r="H21" s="254" t="str">
        <f t="shared" si="0"/>
        <v>X</v>
      </c>
      <c r="I21" s="426" t="s">
        <v>31</v>
      </c>
      <c r="J21" s="458" t="s">
        <v>31</v>
      </c>
      <c r="K21" s="489" t="s">
        <v>31</v>
      </c>
      <c r="L21" s="306">
        <v>44603</v>
      </c>
      <c r="M21" s="308" t="s">
        <v>58</v>
      </c>
      <c r="N21" s="308" t="s">
        <v>59</v>
      </c>
      <c r="O21" s="110" t="s">
        <v>135</v>
      </c>
      <c r="P21" s="69"/>
      <c r="Q21" s="69"/>
      <c r="R21" s="346"/>
      <c r="S21" s="359"/>
      <c r="T21" s="279"/>
      <c r="U21" s="371"/>
      <c r="V21" s="285"/>
      <c r="W21" s="285"/>
      <c r="X21" s="285"/>
      <c r="Y21" s="285"/>
      <c r="Z21" s="348"/>
      <c r="AA21" s="258"/>
      <c r="AB21" s="270"/>
    </row>
    <row r="22" spans="1:28" ht="42" customHeight="1" x14ac:dyDescent="0.35">
      <c r="A22" s="318"/>
      <c r="B22" s="318"/>
      <c r="C22" s="320"/>
      <c r="D22" s="319"/>
      <c r="E22" s="215"/>
      <c r="F22" s="254" t="s">
        <v>31</v>
      </c>
      <c r="G22" s="412" t="s">
        <v>31</v>
      </c>
      <c r="H22" s="209" t="str">
        <f t="shared" ref="H22:H23" si="4">+IF(OR(G22="X",F22="X"),"X","")</f>
        <v>X</v>
      </c>
      <c r="I22" s="426" t="s">
        <v>31</v>
      </c>
      <c r="J22" s="458" t="s">
        <v>31</v>
      </c>
      <c r="K22" s="489" t="s">
        <v>31</v>
      </c>
      <c r="L22" s="321"/>
      <c r="M22" s="322"/>
      <c r="N22" s="322"/>
      <c r="O22" s="147" t="s">
        <v>136</v>
      </c>
      <c r="P22" s="63"/>
      <c r="Q22" s="63"/>
      <c r="R22" s="347"/>
      <c r="S22" s="365"/>
      <c r="T22" s="280"/>
      <c r="U22" s="372"/>
      <c r="V22" s="286"/>
      <c r="W22" s="286"/>
      <c r="X22" s="286"/>
      <c r="Y22" s="286"/>
      <c r="Z22" s="349"/>
      <c r="AA22" s="259"/>
      <c r="AB22" s="271"/>
    </row>
    <row r="23" spans="1:28" ht="52" customHeight="1" x14ac:dyDescent="0.35">
      <c r="A23" s="318"/>
      <c r="B23" s="318"/>
      <c r="C23" s="320"/>
      <c r="D23" s="319"/>
      <c r="E23" s="215"/>
      <c r="F23" s="254" t="s">
        <v>31</v>
      </c>
      <c r="G23" s="412" t="s">
        <v>31</v>
      </c>
      <c r="H23" s="209" t="str">
        <f t="shared" si="4"/>
        <v>X</v>
      </c>
      <c r="I23" s="416"/>
      <c r="J23" s="449"/>
      <c r="K23" s="480"/>
      <c r="L23" s="321"/>
      <c r="M23" s="322"/>
      <c r="N23" s="322"/>
      <c r="O23" s="147" t="s">
        <v>137</v>
      </c>
      <c r="P23" s="63"/>
      <c r="Q23" s="63"/>
      <c r="R23" s="347"/>
      <c r="S23" s="365"/>
      <c r="T23" s="280"/>
      <c r="U23" s="372"/>
      <c r="V23" s="286"/>
      <c r="W23" s="286"/>
      <c r="X23" s="286"/>
      <c r="Y23" s="286"/>
      <c r="Z23" s="349"/>
      <c r="AA23" s="259"/>
      <c r="AB23" s="271"/>
    </row>
    <row r="24" spans="1:28" ht="47.15" customHeight="1" x14ac:dyDescent="0.35">
      <c r="A24" s="318"/>
      <c r="B24" s="318"/>
      <c r="C24" s="320"/>
      <c r="D24" s="319"/>
      <c r="E24" s="215"/>
      <c r="F24" s="254" t="s">
        <v>31</v>
      </c>
      <c r="G24" s="412" t="s">
        <v>31</v>
      </c>
      <c r="H24" s="209" t="str">
        <f t="shared" ref="H24" si="5">+IF(OR(G24="X",F24="X"),"X","")</f>
        <v>X</v>
      </c>
      <c r="I24" s="416"/>
      <c r="J24" s="449"/>
      <c r="K24" s="489" t="s">
        <v>31</v>
      </c>
      <c r="L24" s="321"/>
      <c r="M24" s="322"/>
      <c r="N24" s="322"/>
      <c r="O24" s="147" t="s">
        <v>138</v>
      </c>
      <c r="P24" s="63"/>
      <c r="Q24" s="63"/>
      <c r="R24" s="347"/>
      <c r="S24" s="365"/>
      <c r="T24" s="280"/>
      <c r="U24" s="372"/>
      <c r="V24" s="286"/>
      <c r="W24" s="286"/>
      <c r="X24" s="286"/>
      <c r="Y24" s="286"/>
      <c r="Z24" s="349"/>
      <c r="AA24" s="259"/>
      <c r="AB24" s="271"/>
    </row>
    <row r="25" spans="1:28" ht="45" customHeight="1" thickBot="1" x14ac:dyDescent="0.4">
      <c r="A25" s="301"/>
      <c r="B25" s="301"/>
      <c r="C25" s="305"/>
      <c r="D25" s="303"/>
      <c r="E25" s="216"/>
      <c r="F25" s="207" t="s">
        <v>31</v>
      </c>
      <c r="G25" s="234" t="s">
        <v>31</v>
      </c>
      <c r="H25" s="207" t="s">
        <v>31</v>
      </c>
      <c r="I25" s="417"/>
      <c r="J25" s="450"/>
      <c r="K25" s="481" t="s">
        <v>31</v>
      </c>
      <c r="L25" s="307"/>
      <c r="M25" s="309"/>
      <c r="N25" s="309"/>
      <c r="O25" s="109" t="s">
        <v>139</v>
      </c>
      <c r="P25" s="67"/>
      <c r="Q25" s="67"/>
      <c r="R25" s="335"/>
      <c r="S25" s="360"/>
      <c r="T25" s="281"/>
      <c r="U25" s="373"/>
      <c r="V25" s="287"/>
      <c r="W25" s="287"/>
      <c r="X25" s="287"/>
      <c r="Y25" s="287"/>
      <c r="Z25" s="350"/>
      <c r="AA25" s="260"/>
      <c r="AB25" s="272"/>
    </row>
    <row r="26" spans="1:28" ht="28" customHeight="1" x14ac:dyDescent="0.35">
      <c r="A26" s="288" t="s">
        <v>47</v>
      </c>
      <c r="B26" s="288">
        <v>6</v>
      </c>
      <c r="C26" s="273" t="s">
        <v>48</v>
      </c>
      <c r="D26" s="291" t="s">
        <v>60</v>
      </c>
      <c r="E26" s="229" t="s">
        <v>31</v>
      </c>
      <c r="F26" s="180" t="s">
        <v>31</v>
      </c>
      <c r="G26" s="230" t="s">
        <v>31</v>
      </c>
      <c r="H26" s="512" t="str">
        <f t="shared" si="0"/>
        <v>X</v>
      </c>
      <c r="I26" s="427" t="s">
        <v>31</v>
      </c>
      <c r="J26" s="459" t="s">
        <v>31</v>
      </c>
      <c r="K26" s="490" t="s">
        <v>31</v>
      </c>
      <c r="L26" s="294">
        <v>44603</v>
      </c>
      <c r="M26" s="297" t="s">
        <v>61</v>
      </c>
      <c r="N26" s="297" t="s">
        <v>62</v>
      </c>
      <c r="O26" s="70" t="s">
        <v>140</v>
      </c>
      <c r="P26" s="69"/>
      <c r="Q26" s="69"/>
      <c r="R26" s="346"/>
      <c r="S26" s="359"/>
      <c r="T26" s="279"/>
      <c r="U26" s="371"/>
      <c r="V26" s="285"/>
      <c r="W26" s="285"/>
      <c r="X26" s="285"/>
      <c r="Y26" s="285"/>
      <c r="Z26" s="348"/>
      <c r="AA26" s="258"/>
      <c r="AB26" s="270"/>
    </row>
    <row r="27" spans="1:28" ht="28" customHeight="1" x14ac:dyDescent="0.35">
      <c r="A27" s="289"/>
      <c r="B27" s="289"/>
      <c r="C27" s="274"/>
      <c r="D27" s="292"/>
      <c r="E27" s="248" t="s">
        <v>31</v>
      </c>
      <c r="F27" s="192" t="s">
        <v>31</v>
      </c>
      <c r="G27" s="192" t="s">
        <v>31</v>
      </c>
      <c r="H27" s="530" t="str">
        <f t="shared" ref="H27" si="6">+IF(OR(G27="X",F27="X"),"X","")</f>
        <v>X</v>
      </c>
      <c r="I27" s="431"/>
      <c r="J27" s="462"/>
      <c r="K27" s="483"/>
      <c r="L27" s="295"/>
      <c r="M27" s="298"/>
      <c r="N27" s="298"/>
      <c r="O27" s="148" t="s">
        <v>141</v>
      </c>
      <c r="P27" s="63"/>
      <c r="Q27" s="63"/>
      <c r="R27" s="347"/>
      <c r="S27" s="365"/>
      <c r="T27" s="280"/>
      <c r="U27" s="372"/>
      <c r="V27" s="286"/>
      <c r="W27" s="286"/>
      <c r="X27" s="286"/>
      <c r="Y27" s="286"/>
      <c r="Z27" s="349"/>
      <c r="AA27" s="259"/>
      <c r="AB27" s="271"/>
    </row>
    <row r="28" spans="1:28" ht="182.25" customHeight="1" x14ac:dyDescent="0.35">
      <c r="A28" s="289"/>
      <c r="B28" s="289"/>
      <c r="C28" s="274"/>
      <c r="D28" s="292"/>
      <c r="E28" s="248"/>
      <c r="F28" s="192"/>
      <c r="G28" s="192"/>
      <c r="H28" s="530"/>
      <c r="I28" s="431" t="s">
        <v>31</v>
      </c>
      <c r="J28" s="462" t="s">
        <v>31</v>
      </c>
      <c r="K28" s="501" t="s">
        <v>31</v>
      </c>
      <c r="L28" s="295"/>
      <c r="M28" s="298"/>
      <c r="N28" s="298"/>
      <c r="O28" s="140" t="s">
        <v>142</v>
      </c>
      <c r="P28" s="63"/>
      <c r="Q28" s="63"/>
      <c r="R28" s="347"/>
      <c r="S28" s="365"/>
      <c r="T28" s="280"/>
      <c r="U28" s="372"/>
      <c r="V28" s="286"/>
      <c r="W28" s="286"/>
      <c r="X28" s="286"/>
      <c r="Y28" s="286"/>
      <c r="Z28" s="349"/>
      <c r="AA28" s="259"/>
      <c r="AB28" s="271"/>
    </row>
    <row r="29" spans="1:28" ht="28" customHeight="1" x14ac:dyDescent="0.35">
      <c r="A29" s="289"/>
      <c r="B29" s="289"/>
      <c r="C29" s="274"/>
      <c r="D29" s="292"/>
      <c r="E29" s="248" t="s">
        <v>31</v>
      </c>
      <c r="F29" s="192" t="s">
        <v>31</v>
      </c>
      <c r="G29" s="192" t="s">
        <v>31</v>
      </c>
      <c r="H29" s="530" t="str">
        <f t="shared" ref="H29:H30" si="7">+IF(OR(G29="X",F29="X"),"X","")</f>
        <v>X</v>
      </c>
      <c r="I29" s="431"/>
      <c r="J29" s="462"/>
      <c r="K29" s="483"/>
      <c r="L29" s="295"/>
      <c r="M29" s="298"/>
      <c r="N29" s="298"/>
      <c r="O29" s="148" t="s">
        <v>143</v>
      </c>
      <c r="P29" s="63"/>
      <c r="Q29" s="63"/>
      <c r="R29" s="347"/>
      <c r="S29" s="365"/>
      <c r="T29" s="280"/>
      <c r="U29" s="372"/>
      <c r="V29" s="286"/>
      <c r="W29" s="286"/>
      <c r="X29" s="286"/>
      <c r="Y29" s="286"/>
      <c r="Z29" s="349"/>
      <c r="AA29" s="259"/>
      <c r="AB29" s="271"/>
    </row>
    <row r="30" spans="1:28" ht="28" customHeight="1" thickBot="1" x14ac:dyDescent="0.4">
      <c r="A30" s="290"/>
      <c r="B30" s="290"/>
      <c r="C30" s="275"/>
      <c r="D30" s="293"/>
      <c r="E30" s="229" t="s">
        <v>31</v>
      </c>
      <c r="F30" s="180" t="s">
        <v>31</v>
      </c>
      <c r="G30" s="230" t="s">
        <v>31</v>
      </c>
      <c r="H30" s="533" t="str">
        <f t="shared" si="7"/>
        <v>X</v>
      </c>
      <c r="I30" s="427" t="s">
        <v>31</v>
      </c>
      <c r="J30" s="459" t="s">
        <v>31</v>
      </c>
      <c r="K30" s="490" t="s">
        <v>31</v>
      </c>
      <c r="L30" s="296"/>
      <c r="M30" s="299"/>
      <c r="N30" s="299"/>
      <c r="O30" s="68" t="s">
        <v>144</v>
      </c>
      <c r="P30" s="67"/>
      <c r="Q30" s="67"/>
      <c r="R30" s="335"/>
      <c r="S30" s="360"/>
      <c r="T30" s="281"/>
      <c r="U30" s="373"/>
      <c r="V30" s="287"/>
      <c r="W30" s="287"/>
      <c r="X30" s="287"/>
      <c r="Y30" s="287"/>
      <c r="Z30" s="350"/>
      <c r="AA30" s="260"/>
      <c r="AB30" s="272"/>
    </row>
    <row r="31" spans="1:28" ht="84" customHeight="1" x14ac:dyDescent="0.35">
      <c r="A31" s="331" t="s">
        <v>47</v>
      </c>
      <c r="B31" s="331">
        <v>7</v>
      </c>
      <c r="C31" s="267" t="s">
        <v>48</v>
      </c>
      <c r="D31" s="328" t="s">
        <v>63</v>
      </c>
      <c r="E31" s="235" t="s">
        <v>31</v>
      </c>
      <c r="F31" s="206" t="s">
        <v>31</v>
      </c>
      <c r="G31" s="232" t="s">
        <v>31</v>
      </c>
      <c r="H31" s="254" t="str">
        <f t="shared" si="0"/>
        <v>X</v>
      </c>
      <c r="I31" s="428" t="s">
        <v>31</v>
      </c>
      <c r="J31" s="460" t="s">
        <v>31</v>
      </c>
      <c r="K31" s="492" t="s">
        <v>31</v>
      </c>
      <c r="L31" s="264">
        <v>44603</v>
      </c>
      <c r="M31" s="261" t="s">
        <v>64</v>
      </c>
      <c r="N31" s="261" t="s">
        <v>65</v>
      </c>
      <c r="O31" s="144" t="s">
        <v>145</v>
      </c>
      <c r="P31" s="69"/>
      <c r="Q31" s="69"/>
      <c r="R31" s="346"/>
      <c r="S31" s="359"/>
      <c r="T31" s="279"/>
      <c r="U31" s="371"/>
      <c r="V31" s="282"/>
      <c r="W31" s="282"/>
      <c r="X31" s="282"/>
      <c r="Y31" s="282"/>
      <c r="Z31" s="348"/>
      <c r="AA31" s="270"/>
      <c r="AB31" s="270"/>
    </row>
    <row r="32" spans="1:28" ht="28" customHeight="1" x14ac:dyDescent="0.35">
      <c r="A32" s="332"/>
      <c r="B32" s="332"/>
      <c r="C32" s="268"/>
      <c r="D32" s="329"/>
      <c r="E32" s="236" t="s">
        <v>31</v>
      </c>
      <c r="F32" s="209" t="s">
        <v>31</v>
      </c>
      <c r="G32" s="233" t="s">
        <v>31</v>
      </c>
      <c r="H32" s="209" t="str">
        <f t="shared" ref="H32:H33" si="8">+IF(OR(G32="X",F32="X"),"X","")</f>
        <v>X</v>
      </c>
      <c r="I32" s="426" t="s">
        <v>31</v>
      </c>
      <c r="J32" s="458" t="s">
        <v>31</v>
      </c>
      <c r="K32" s="489" t="s">
        <v>31</v>
      </c>
      <c r="L32" s="265"/>
      <c r="M32" s="262"/>
      <c r="N32" s="262"/>
      <c r="O32" s="147" t="s">
        <v>146</v>
      </c>
      <c r="P32" s="63"/>
      <c r="Q32" s="63"/>
      <c r="R32" s="347"/>
      <c r="S32" s="365"/>
      <c r="T32" s="280"/>
      <c r="U32" s="372"/>
      <c r="V32" s="283"/>
      <c r="W32" s="283"/>
      <c r="X32" s="283"/>
      <c r="Y32" s="283"/>
      <c r="Z32" s="349"/>
      <c r="AA32" s="271"/>
      <c r="AB32" s="271"/>
    </row>
    <row r="33" spans="1:28" ht="28" customHeight="1" x14ac:dyDescent="0.35">
      <c r="A33" s="332"/>
      <c r="B33" s="332"/>
      <c r="C33" s="268"/>
      <c r="D33" s="329"/>
      <c r="E33" s="236" t="s">
        <v>31</v>
      </c>
      <c r="F33" s="209" t="s">
        <v>31</v>
      </c>
      <c r="G33" s="233" t="s">
        <v>31</v>
      </c>
      <c r="H33" s="209" t="str">
        <f t="shared" si="8"/>
        <v>X</v>
      </c>
      <c r="I33" s="416"/>
      <c r="J33" s="449"/>
      <c r="K33" s="480"/>
      <c r="L33" s="265"/>
      <c r="M33" s="262"/>
      <c r="N33" s="262"/>
      <c r="O33" s="147" t="s">
        <v>147</v>
      </c>
      <c r="P33" s="63"/>
      <c r="Q33" s="63"/>
      <c r="R33" s="347"/>
      <c r="S33" s="365"/>
      <c r="T33" s="280"/>
      <c r="U33" s="372"/>
      <c r="V33" s="283"/>
      <c r="W33" s="283"/>
      <c r="X33" s="283"/>
      <c r="Y33" s="283"/>
      <c r="Z33" s="349"/>
      <c r="AA33" s="271"/>
      <c r="AB33" s="271"/>
    </row>
    <row r="34" spans="1:28" ht="28" customHeight="1" x14ac:dyDescent="0.35">
      <c r="A34" s="332"/>
      <c r="B34" s="332"/>
      <c r="C34" s="268"/>
      <c r="D34" s="329"/>
      <c r="E34" s="236" t="s">
        <v>31</v>
      </c>
      <c r="F34" s="209" t="s">
        <v>31</v>
      </c>
      <c r="G34" s="233" t="s">
        <v>31</v>
      </c>
      <c r="H34" s="209" t="str">
        <f t="shared" ref="H34:H35" si="9">+IF(OR(G34="X",F34="X"),"X","")</f>
        <v>X</v>
      </c>
      <c r="I34" s="426"/>
      <c r="J34" s="449"/>
      <c r="K34" s="480"/>
      <c r="L34" s="265"/>
      <c r="M34" s="262"/>
      <c r="N34" s="262"/>
      <c r="O34" s="147" t="s">
        <v>148</v>
      </c>
      <c r="P34" s="63"/>
      <c r="Q34" s="63"/>
      <c r="R34" s="347"/>
      <c r="S34" s="365"/>
      <c r="T34" s="280"/>
      <c r="U34" s="372"/>
      <c r="V34" s="283"/>
      <c r="W34" s="283"/>
      <c r="X34" s="283"/>
      <c r="Y34" s="283"/>
      <c r="Z34" s="349"/>
      <c r="AA34" s="271"/>
      <c r="AB34" s="271"/>
    </row>
    <row r="35" spans="1:28" ht="52" customHeight="1" thickBot="1" x14ac:dyDescent="0.4">
      <c r="A35" s="333"/>
      <c r="B35" s="333"/>
      <c r="C35" s="269"/>
      <c r="D35" s="330"/>
      <c r="E35" s="236" t="s">
        <v>31</v>
      </c>
      <c r="F35" s="207" t="s">
        <v>31</v>
      </c>
      <c r="G35" s="207" t="s">
        <v>31</v>
      </c>
      <c r="H35" s="207" t="str">
        <f t="shared" si="9"/>
        <v>X</v>
      </c>
      <c r="I35" s="417"/>
      <c r="J35" s="450"/>
      <c r="K35" s="481"/>
      <c r="L35" s="266"/>
      <c r="M35" s="263"/>
      <c r="N35" s="263"/>
      <c r="O35" s="109" t="s">
        <v>149</v>
      </c>
      <c r="P35" s="67"/>
      <c r="Q35" s="67"/>
      <c r="R35" s="335"/>
      <c r="S35" s="360"/>
      <c r="T35" s="281"/>
      <c r="U35" s="373"/>
      <c r="V35" s="284"/>
      <c r="W35" s="284"/>
      <c r="X35" s="284"/>
      <c r="Y35" s="284"/>
      <c r="Z35" s="350"/>
      <c r="AA35" s="272"/>
      <c r="AB35" s="272"/>
    </row>
    <row r="36" spans="1:28" ht="48" customHeight="1" x14ac:dyDescent="0.35">
      <c r="A36" s="288" t="s">
        <v>47</v>
      </c>
      <c r="B36" s="288">
        <v>8</v>
      </c>
      <c r="C36" s="273" t="s">
        <v>48</v>
      </c>
      <c r="D36" s="291" t="s">
        <v>66</v>
      </c>
      <c r="E36" s="247" t="s">
        <v>31</v>
      </c>
      <c r="F36" s="178"/>
      <c r="G36" s="243"/>
      <c r="H36" s="531"/>
      <c r="I36" s="418"/>
      <c r="J36" s="461"/>
      <c r="K36" s="482"/>
      <c r="L36" s="294">
        <v>44603</v>
      </c>
      <c r="M36" s="297" t="s">
        <v>67</v>
      </c>
      <c r="N36" s="297" t="s">
        <v>73</v>
      </c>
      <c r="O36" s="70" t="s">
        <v>150</v>
      </c>
      <c r="P36" s="69"/>
      <c r="Q36" s="69"/>
      <c r="R36" s="346"/>
      <c r="S36" s="346"/>
      <c r="T36" s="276"/>
      <c r="U36" s="371"/>
      <c r="V36" s="282"/>
      <c r="W36" s="282"/>
      <c r="X36" s="282"/>
      <c r="Y36" s="282"/>
      <c r="Z36" s="255"/>
      <c r="AA36" s="270"/>
      <c r="AB36" s="270"/>
    </row>
    <row r="37" spans="1:28" ht="62" customHeight="1" x14ac:dyDescent="0.35">
      <c r="A37" s="289"/>
      <c r="B37" s="289"/>
      <c r="C37" s="274"/>
      <c r="D37" s="292"/>
      <c r="E37" s="248" t="s">
        <v>31</v>
      </c>
      <c r="F37" s="192"/>
      <c r="G37" s="192"/>
      <c r="H37" s="530"/>
      <c r="I37" s="431"/>
      <c r="J37" s="462"/>
      <c r="K37" s="483"/>
      <c r="L37" s="295"/>
      <c r="M37" s="298"/>
      <c r="N37" s="298"/>
      <c r="O37" s="231" t="s">
        <v>151</v>
      </c>
      <c r="P37" s="169"/>
      <c r="Q37" s="169"/>
      <c r="R37" s="347"/>
      <c r="S37" s="347"/>
      <c r="T37" s="277"/>
      <c r="U37" s="372"/>
      <c r="V37" s="283"/>
      <c r="W37" s="283"/>
      <c r="X37" s="283"/>
      <c r="Y37" s="283"/>
      <c r="Z37" s="256"/>
      <c r="AA37" s="271"/>
      <c r="AB37" s="271"/>
    </row>
    <row r="38" spans="1:28" ht="88" customHeight="1" x14ac:dyDescent="0.35">
      <c r="A38" s="289"/>
      <c r="B38" s="289"/>
      <c r="C38" s="274"/>
      <c r="D38" s="292"/>
      <c r="E38" s="248" t="s">
        <v>31</v>
      </c>
      <c r="F38" s="183"/>
      <c r="G38" s="183"/>
      <c r="H38" s="532"/>
      <c r="I38" s="430"/>
      <c r="J38" s="452"/>
      <c r="K38" s="483"/>
      <c r="L38" s="295"/>
      <c r="M38" s="298"/>
      <c r="N38" s="298"/>
      <c r="O38" s="148" t="s">
        <v>152</v>
      </c>
      <c r="P38" s="63"/>
      <c r="Q38" s="54"/>
      <c r="R38" s="347"/>
      <c r="S38" s="347"/>
      <c r="T38" s="277"/>
      <c r="U38" s="372"/>
      <c r="V38" s="283"/>
      <c r="W38" s="283"/>
      <c r="X38" s="283"/>
      <c r="Y38" s="283"/>
      <c r="Z38" s="256"/>
      <c r="AA38" s="271"/>
      <c r="AB38" s="271"/>
    </row>
    <row r="39" spans="1:28" ht="73" customHeight="1" x14ac:dyDescent="0.35">
      <c r="A39" s="289"/>
      <c r="B39" s="289"/>
      <c r="C39" s="274"/>
      <c r="D39" s="292"/>
      <c r="E39" s="248"/>
      <c r="F39" s="192" t="s">
        <v>31</v>
      </c>
      <c r="G39" s="192" t="s">
        <v>31</v>
      </c>
      <c r="H39" s="530" t="str">
        <f>+IF(OR(G39="X",F39="X"),"X","")</f>
        <v>X</v>
      </c>
      <c r="I39" s="431" t="s">
        <v>31</v>
      </c>
      <c r="J39" s="462" t="s">
        <v>31</v>
      </c>
      <c r="K39" s="483" t="s">
        <v>31</v>
      </c>
      <c r="L39" s="295"/>
      <c r="M39" s="298"/>
      <c r="N39" s="298"/>
      <c r="O39" s="148" t="s">
        <v>153</v>
      </c>
      <c r="P39" s="63"/>
      <c r="Q39" s="54"/>
      <c r="R39" s="347"/>
      <c r="S39" s="347"/>
      <c r="T39" s="277"/>
      <c r="U39" s="372"/>
      <c r="V39" s="283"/>
      <c r="W39" s="283"/>
      <c r="X39" s="283"/>
      <c r="Y39" s="283"/>
      <c r="Z39" s="256"/>
      <c r="AA39" s="271"/>
      <c r="AB39" s="271"/>
    </row>
    <row r="40" spans="1:28" ht="90" customHeight="1" x14ac:dyDescent="0.35">
      <c r="A40" s="289"/>
      <c r="B40" s="289"/>
      <c r="C40" s="274"/>
      <c r="D40" s="292"/>
      <c r="E40" s="248" t="s">
        <v>31</v>
      </c>
      <c r="F40" s="192"/>
      <c r="G40" s="192"/>
      <c r="H40" s="530"/>
      <c r="I40" s="431"/>
      <c r="J40" s="462"/>
      <c r="K40" s="483"/>
      <c r="L40" s="295"/>
      <c r="M40" s="298"/>
      <c r="N40" s="298"/>
      <c r="O40" s="148" t="s">
        <v>154</v>
      </c>
      <c r="P40" s="63"/>
      <c r="Q40" s="54"/>
      <c r="R40" s="347"/>
      <c r="S40" s="347"/>
      <c r="T40" s="277"/>
      <c r="U40" s="372"/>
      <c r="V40" s="283"/>
      <c r="W40" s="283"/>
      <c r="X40" s="283"/>
      <c r="Y40" s="283"/>
      <c r="Z40" s="256"/>
      <c r="AA40" s="271"/>
      <c r="AB40" s="271"/>
    </row>
    <row r="41" spans="1:28" ht="102" customHeight="1" thickBot="1" x14ac:dyDescent="0.4">
      <c r="A41" s="290"/>
      <c r="B41" s="290"/>
      <c r="C41" s="275"/>
      <c r="D41" s="293"/>
      <c r="E41" s="229" t="s">
        <v>31</v>
      </c>
      <c r="F41" s="181"/>
      <c r="G41" s="226"/>
      <c r="H41" s="533"/>
      <c r="I41" s="432"/>
      <c r="J41" s="463"/>
      <c r="K41" s="493"/>
      <c r="L41" s="296"/>
      <c r="M41" s="299"/>
      <c r="N41" s="299"/>
      <c r="O41" s="68" t="s">
        <v>155</v>
      </c>
      <c r="P41" s="67"/>
      <c r="Q41" s="71"/>
      <c r="R41" s="335"/>
      <c r="S41" s="335"/>
      <c r="T41" s="278"/>
      <c r="U41" s="373"/>
      <c r="V41" s="284"/>
      <c r="W41" s="284"/>
      <c r="X41" s="284"/>
      <c r="Y41" s="284"/>
      <c r="Z41" s="257"/>
      <c r="AA41" s="272"/>
      <c r="AB41" s="272"/>
    </row>
    <row r="42" spans="1:28" ht="205" customHeight="1" thickBot="1" x14ac:dyDescent="0.4">
      <c r="A42" s="122" t="s">
        <v>47</v>
      </c>
      <c r="B42" s="122">
        <v>9</v>
      </c>
      <c r="C42" s="111" t="s">
        <v>48</v>
      </c>
      <c r="D42" s="112" t="s">
        <v>68</v>
      </c>
      <c r="E42" s="155" t="s">
        <v>31</v>
      </c>
      <c r="F42" s="164" t="s">
        <v>31</v>
      </c>
      <c r="G42" s="160" t="s">
        <v>31</v>
      </c>
      <c r="H42" s="164" t="str">
        <f t="shared" si="0"/>
        <v>X</v>
      </c>
      <c r="I42" s="433" t="s">
        <v>31</v>
      </c>
      <c r="J42" s="464" t="s">
        <v>31</v>
      </c>
      <c r="K42" s="494" t="s">
        <v>31</v>
      </c>
      <c r="L42" s="113">
        <v>44603</v>
      </c>
      <c r="M42" s="114" t="s">
        <v>69</v>
      </c>
      <c r="N42" s="114" t="s">
        <v>70</v>
      </c>
      <c r="O42" s="114" t="s">
        <v>156</v>
      </c>
      <c r="P42" s="77"/>
      <c r="Q42" s="78"/>
      <c r="R42" s="77"/>
      <c r="S42" s="78"/>
      <c r="T42" s="79"/>
      <c r="U42" s="80"/>
      <c r="V42" s="81"/>
      <c r="W42" s="81"/>
      <c r="X42" s="81"/>
      <c r="Y42" s="81"/>
      <c r="Z42" s="82"/>
      <c r="AA42" s="83"/>
      <c r="AB42" s="83"/>
    </row>
    <row r="43" spans="1:28" ht="58" customHeight="1" x14ac:dyDescent="0.35">
      <c r="A43" s="288" t="s">
        <v>47</v>
      </c>
      <c r="B43" s="288">
        <v>10</v>
      </c>
      <c r="C43" s="273" t="s">
        <v>48</v>
      </c>
      <c r="D43" s="291" t="s">
        <v>71</v>
      </c>
      <c r="E43" s="188"/>
      <c r="F43" s="182"/>
      <c r="G43" s="185"/>
      <c r="H43" s="529" t="str">
        <f t="shared" si="0"/>
        <v/>
      </c>
      <c r="I43" s="434" t="s">
        <v>31</v>
      </c>
      <c r="J43" s="465" t="s">
        <v>31</v>
      </c>
      <c r="K43" s="495" t="s">
        <v>31</v>
      </c>
      <c r="L43" s="294">
        <v>44603</v>
      </c>
      <c r="M43" s="297" t="s">
        <v>74</v>
      </c>
      <c r="N43" s="325" t="s">
        <v>72</v>
      </c>
      <c r="O43" s="84" t="s">
        <v>157</v>
      </c>
      <c r="P43" s="69"/>
      <c r="Q43" s="85"/>
      <c r="R43" s="346"/>
      <c r="S43" s="359"/>
      <c r="T43" s="279"/>
      <c r="U43" s="285"/>
      <c r="V43" s="285"/>
      <c r="W43" s="285"/>
      <c r="X43" s="282"/>
      <c r="Y43" s="282"/>
      <c r="Z43" s="255"/>
      <c r="AA43" s="270"/>
      <c r="AB43" s="270"/>
    </row>
    <row r="44" spans="1:28" ht="170.25" customHeight="1" thickBot="1" x14ac:dyDescent="0.4">
      <c r="A44" s="290"/>
      <c r="B44" s="290"/>
      <c r="C44" s="275"/>
      <c r="D44" s="293"/>
      <c r="E44" s="173"/>
      <c r="F44" s="176"/>
      <c r="G44" s="179"/>
      <c r="H44" s="533"/>
      <c r="I44" s="427" t="s">
        <v>31</v>
      </c>
      <c r="J44" s="463"/>
      <c r="K44" s="496" t="s">
        <v>31</v>
      </c>
      <c r="L44" s="296"/>
      <c r="M44" s="299"/>
      <c r="N44" s="327"/>
      <c r="O44" s="86" t="s">
        <v>158</v>
      </c>
      <c r="P44" s="67"/>
      <c r="Q44" s="71"/>
      <c r="R44" s="335"/>
      <c r="S44" s="360"/>
      <c r="T44" s="281"/>
      <c r="U44" s="287"/>
      <c r="V44" s="287"/>
      <c r="W44" s="287"/>
      <c r="X44" s="284"/>
      <c r="Y44" s="284"/>
      <c r="Z44" s="257"/>
      <c r="AA44" s="272"/>
      <c r="AB44" s="272"/>
    </row>
    <row r="45" spans="1:28" ht="70" customHeight="1" x14ac:dyDescent="0.35">
      <c r="A45" s="300" t="s">
        <v>76</v>
      </c>
      <c r="B45" s="300">
        <v>1</v>
      </c>
      <c r="C45" s="304" t="s">
        <v>77</v>
      </c>
      <c r="D45" s="302" t="s">
        <v>75</v>
      </c>
      <c r="E45" s="235" t="s">
        <v>31</v>
      </c>
      <c r="F45" s="206" t="s">
        <v>31</v>
      </c>
      <c r="G45" s="232" t="s">
        <v>31</v>
      </c>
      <c r="H45" s="206" t="str">
        <f t="shared" si="0"/>
        <v>X</v>
      </c>
      <c r="I45" s="428" t="s">
        <v>31</v>
      </c>
      <c r="J45" s="460" t="s">
        <v>31</v>
      </c>
      <c r="K45" s="487" t="s">
        <v>31</v>
      </c>
      <c r="L45" s="264">
        <v>44603</v>
      </c>
      <c r="M45" s="308" t="s">
        <v>78</v>
      </c>
      <c r="N45" s="308" t="s">
        <v>79</v>
      </c>
      <c r="O45" s="144" t="s">
        <v>159</v>
      </c>
      <c r="P45" s="85"/>
      <c r="Q45" s="85"/>
      <c r="R45" s="346"/>
      <c r="S45" s="359"/>
      <c r="T45" s="279"/>
      <c r="U45" s="285"/>
      <c r="V45" s="285"/>
      <c r="W45" s="285"/>
      <c r="X45" s="282"/>
      <c r="Y45" s="282"/>
      <c r="Z45" s="348"/>
      <c r="AA45" s="270"/>
      <c r="AB45" s="270"/>
    </row>
    <row r="46" spans="1:28" ht="68.5" customHeight="1" thickBot="1" x14ac:dyDescent="0.4">
      <c r="A46" s="301"/>
      <c r="B46" s="301"/>
      <c r="C46" s="305"/>
      <c r="D46" s="303"/>
      <c r="E46" s="246" t="s">
        <v>31</v>
      </c>
      <c r="F46" s="195" t="s">
        <v>31</v>
      </c>
      <c r="G46" s="227" t="s">
        <v>31</v>
      </c>
      <c r="H46" s="207" t="str">
        <f t="shared" ref="H46" si="10">+IF(OR(G46="X",F46="X"),"X","")</f>
        <v>X</v>
      </c>
      <c r="I46" s="437" t="s">
        <v>31</v>
      </c>
      <c r="J46" s="473" t="s">
        <v>31</v>
      </c>
      <c r="K46" s="499" t="s">
        <v>31</v>
      </c>
      <c r="L46" s="266"/>
      <c r="M46" s="309"/>
      <c r="N46" s="309"/>
      <c r="O46" s="146" t="s">
        <v>160</v>
      </c>
      <c r="P46" s="71"/>
      <c r="Q46" s="71"/>
      <c r="R46" s="335"/>
      <c r="S46" s="360"/>
      <c r="T46" s="281"/>
      <c r="U46" s="287"/>
      <c r="V46" s="287"/>
      <c r="W46" s="287"/>
      <c r="X46" s="284"/>
      <c r="Y46" s="284"/>
      <c r="Z46" s="350"/>
      <c r="AA46" s="272"/>
      <c r="AB46" s="272"/>
    </row>
    <row r="47" spans="1:28" ht="28" customHeight="1" x14ac:dyDescent="0.35">
      <c r="A47" s="288" t="s">
        <v>76</v>
      </c>
      <c r="B47" s="288">
        <v>2</v>
      </c>
      <c r="C47" s="273" t="s">
        <v>77</v>
      </c>
      <c r="D47" s="291" t="s">
        <v>81</v>
      </c>
      <c r="E47" s="247" t="s">
        <v>31</v>
      </c>
      <c r="F47" s="191" t="s">
        <v>31</v>
      </c>
      <c r="G47" s="249" t="s">
        <v>31</v>
      </c>
      <c r="H47" s="529" t="str">
        <f t="shared" si="0"/>
        <v>X</v>
      </c>
      <c r="I47" s="442" t="s">
        <v>31</v>
      </c>
      <c r="J47" s="465" t="s">
        <v>31</v>
      </c>
      <c r="K47" s="486" t="s">
        <v>31</v>
      </c>
      <c r="L47" s="294">
        <v>44603</v>
      </c>
      <c r="M47" s="297" t="s">
        <v>80</v>
      </c>
      <c r="N47" s="297" t="s">
        <v>82</v>
      </c>
      <c r="O47" s="139" t="s">
        <v>161</v>
      </c>
      <c r="P47" s="87"/>
      <c r="Q47" s="85"/>
      <c r="R47" s="346"/>
      <c r="S47" s="346"/>
      <c r="T47" s="279"/>
      <c r="U47" s="285"/>
      <c r="V47" s="285"/>
      <c r="W47" s="285"/>
      <c r="X47" s="282"/>
      <c r="Y47" s="282"/>
      <c r="Z47" s="255"/>
      <c r="AA47" s="270"/>
      <c r="AB47" s="270"/>
    </row>
    <row r="48" spans="1:28" ht="98.15" customHeight="1" x14ac:dyDescent="0.35">
      <c r="A48" s="289"/>
      <c r="B48" s="289"/>
      <c r="C48" s="274"/>
      <c r="D48" s="292"/>
      <c r="E48" s="248" t="s">
        <v>31</v>
      </c>
      <c r="F48" s="192" t="s">
        <v>31</v>
      </c>
      <c r="G48" s="250" t="s">
        <v>31</v>
      </c>
      <c r="H48" s="530" t="str">
        <f t="shared" ref="H48" si="11">+IF(OR(G48="X",F48="X"),"X","")</f>
        <v>X</v>
      </c>
      <c r="I48" s="429" t="s">
        <v>31</v>
      </c>
      <c r="J48" s="462" t="s">
        <v>31</v>
      </c>
      <c r="K48" s="483" t="s">
        <v>31</v>
      </c>
      <c r="L48" s="295"/>
      <c r="M48" s="298"/>
      <c r="N48" s="298"/>
      <c r="O48" s="140" t="s">
        <v>162</v>
      </c>
      <c r="P48" s="55"/>
      <c r="Q48" s="54"/>
      <c r="R48" s="347"/>
      <c r="S48" s="347"/>
      <c r="T48" s="280"/>
      <c r="U48" s="286"/>
      <c r="V48" s="286"/>
      <c r="W48" s="286"/>
      <c r="X48" s="283"/>
      <c r="Y48" s="283"/>
      <c r="Z48" s="256"/>
      <c r="AA48" s="271"/>
      <c r="AB48" s="271"/>
    </row>
    <row r="49" spans="1:28" ht="28" customHeight="1" thickBot="1" x14ac:dyDescent="0.4">
      <c r="A49" s="290"/>
      <c r="B49" s="290"/>
      <c r="C49" s="275"/>
      <c r="D49" s="293"/>
      <c r="E49" s="225" t="s">
        <v>31</v>
      </c>
      <c r="F49" s="181" t="s">
        <v>31</v>
      </c>
      <c r="G49" s="226" t="s">
        <v>31</v>
      </c>
      <c r="H49" s="533" t="s">
        <v>31</v>
      </c>
      <c r="I49" s="432" t="s">
        <v>31</v>
      </c>
      <c r="J49" s="463" t="s">
        <v>31</v>
      </c>
      <c r="K49" s="493" t="s">
        <v>31</v>
      </c>
      <c r="L49" s="296"/>
      <c r="M49" s="299"/>
      <c r="N49" s="299"/>
      <c r="O49" s="141" t="s">
        <v>163</v>
      </c>
      <c r="P49" s="71"/>
      <c r="Q49" s="71"/>
      <c r="R49" s="335"/>
      <c r="S49" s="335"/>
      <c r="T49" s="281"/>
      <c r="U49" s="287"/>
      <c r="V49" s="287"/>
      <c r="W49" s="287"/>
      <c r="X49" s="284"/>
      <c r="Y49" s="284"/>
      <c r="Z49" s="257"/>
      <c r="AA49" s="272"/>
      <c r="AB49" s="272"/>
    </row>
    <row r="50" spans="1:28" ht="42" customHeight="1" x14ac:dyDescent="0.35">
      <c r="A50" s="300" t="s">
        <v>76</v>
      </c>
      <c r="B50" s="300">
        <v>3</v>
      </c>
      <c r="C50" s="304" t="s">
        <v>77</v>
      </c>
      <c r="D50" s="302" t="s">
        <v>83</v>
      </c>
      <c r="E50" s="197"/>
      <c r="F50" s="206" t="s">
        <v>31</v>
      </c>
      <c r="G50" s="232" t="s">
        <v>31</v>
      </c>
      <c r="H50" s="206" t="str">
        <f t="shared" si="0"/>
        <v>X</v>
      </c>
      <c r="I50" s="428" t="s">
        <v>31</v>
      </c>
      <c r="J50" s="456"/>
      <c r="K50" s="487" t="s">
        <v>31</v>
      </c>
      <c r="L50" s="306">
        <v>44603</v>
      </c>
      <c r="M50" s="308" t="s">
        <v>84</v>
      </c>
      <c r="N50" s="308" t="s">
        <v>85</v>
      </c>
      <c r="O50" s="110" t="s">
        <v>164</v>
      </c>
      <c r="P50" s="87"/>
      <c r="Q50" s="85"/>
      <c r="R50" s="346"/>
      <c r="S50" s="359"/>
      <c r="T50" s="276"/>
      <c r="U50" s="285"/>
      <c r="V50" s="282"/>
      <c r="W50" s="282"/>
      <c r="X50" s="282"/>
      <c r="Y50" s="282"/>
      <c r="Z50" s="348"/>
      <c r="AA50" s="270"/>
      <c r="AB50" s="270"/>
    </row>
    <row r="51" spans="1:28" ht="56.15" customHeight="1" x14ac:dyDescent="0.35">
      <c r="A51" s="318"/>
      <c r="B51" s="318"/>
      <c r="C51" s="320"/>
      <c r="D51" s="319"/>
      <c r="E51" s="215"/>
      <c r="F51" s="209" t="s">
        <v>31</v>
      </c>
      <c r="G51" s="233" t="s">
        <v>31</v>
      </c>
      <c r="H51" s="209" t="str">
        <f t="shared" ref="H51" si="12">+IF(OR(G51="X",F51="X"),"X","")</f>
        <v>X</v>
      </c>
      <c r="I51" s="416"/>
      <c r="J51" s="477"/>
      <c r="K51" s="504" t="s">
        <v>31</v>
      </c>
      <c r="L51" s="321"/>
      <c r="M51" s="322"/>
      <c r="N51" s="322"/>
      <c r="O51" s="147" t="s">
        <v>165</v>
      </c>
      <c r="P51" s="55"/>
      <c r="Q51" s="54"/>
      <c r="R51" s="347"/>
      <c r="S51" s="365"/>
      <c r="T51" s="277"/>
      <c r="U51" s="286"/>
      <c r="V51" s="283"/>
      <c r="W51" s="283"/>
      <c r="X51" s="283"/>
      <c r="Y51" s="283"/>
      <c r="Z51" s="349"/>
      <c r="AA51" s="271"/>
      <c r="AB51" s="271"/>
    </row>
    <row r="52" spans="1:28" ht="137" customHeight="1" thickBot="1" x14ac:dyDescent="0.4">
      <c r="A52" s="318"/>
      <c r="B52" s="318"/>
      <c r="C52" s="320"/>
      <c r="D52" s="319"/>
      <c r="E52" s="198"/>
      <c r="F52" s="195" t="s">
        <v>31</v>
      </c>
      <c r="G52" s="227" t="s">
        <v>31</v>
      </c>
      <c r="H52" s="207" t="str">
        <f t="shared" ref="H52" si="13">+IF(OR(G52="X",F52="X"),"X","")</f>
        <v>X</v>
      </c>
      <c r="I52" s="437"/>
      <c r="J52" s="469"/>
      <c r="K52" s="499" t="s">
        <v>31</v>
      </c>
      <c r="L52" s="321"/>
      <c r="M52" s="322"/>
      <c r="N52" s="322"/>
      <c r="O52" s="228" t="s">
        <v>166</v>
      </c>
      <c r="P52" s="169"/>
      <c r="Q52" s="170"/>
      <c r="R52" s="347"/>
      <c r="S52" s="365"/>
      <c r="T52" s="277"/>
      <c r="U52" s="286"/>
      <c r="V52" s="283"/>
      <c r="W52" s="283"/>
      <c r="X52" s="283"/>
      <c r="Y52" s="283"/>
      <c r="Z52" s="349"/>
      <c r="AA52" s="271"/>
      <c r="AB52" s="271"/>
    </row>
    <row r="53" spans="1:28" ht="56.15" customHeight="1" x14ac:dyDescent="0.35">
      <c r="A53" s="288" t="s">
        <v>18</v>
      </c>
      <c r="B53" s="288">
        <v>1</v>
      </c>
      <c r="C53" s="291" t="s">
        <v>86</v>
      </c>
      <c r="D53" s="291" t="s">
        <v>87</v>
      </c>
      <c r="E53" s="247" t="s">
        <v>31</v>
      </c>
      <c r="F53" s="191" t="s">
        <v>31</v>
      </c>
      <c r="G53" s="249" t="s">
        <v>31</v>
      </c>
      <c r="H53" s="529" t="str">
        <f t="shared" si="0"/>
        <v>X</v>
      </c>
      <c r="I53" s="442" t="s">
        <v>31</v>
      </c>
      <c r="J53" s="465" t="s">
        <v>31</v>
      </c>
      <c r="K53" s="486" t="s">
        <v>31</v>
      </c>
      <c r="L53" s="294">
        <v>44603</v>
      </c>
      <c r="M53" s="297" t="s">
        <v>88</v>
      </c>
      <c r="N53" s="297" t="s">
        <v>89</v>
      </c>
      <c r="O53" s="139" t="s">
        <v>167</v>
      </c>
      <c r="P53" s="88"/>
      <c r="Q53" s="89"/>
      <c r="R53" s="346"/>
      <c r="S53" s="359"/>
      <c r="T53" s="276"/>
      <c r="U53" s="285"/>
      <c r="V53" s="282"/>
      <c r="W53" s="282"/>
      <c r="X53" s="282"/>
      <c r="Y53" s="282"/>
      <c r="Z53" s="348"/>
      <c r="AA53" s="270"/>
      <c r="AB53" s="270"/>
    </row>
    <row r="54" spans="1:28" ht="28" customHeight="1" x14ac:dyDescent="0.35">
      <c r="A54" s="289"/>
      <c r="B54" s="289"/>
      <c r="C54" s="292"/>
      <c r="D54" s="292"/>
      <c r="E54" s="506" t="s">
        <v>31</v>
      </c>
      <c r="F54" s="242" t="s">
        <v>31</v>
      </c>
      <c r="G54" s="415" t="s">
        <v>31</v>
      </c>
      <c r="H54" s="514" t="str">
        <f t="shared" ref="H54:H55" si="14">+IF(OR(G54="X",F54="X"),"X","")</f>
        <v>X</v>
      </c>
      <c r="I54" s="507" t="s">
        <v>31</v>
      </c>
      <c r="J54" s="508" t="s">
        <v>31</v>
      </c>
      <c r="K54" s="482" t="s">
        <v>31</v>
      </c>
      <c r="L54" s="295"/>
      <c r="M54" s="298"/>
      <c r="N54" s="298"/>
      <c r="O54" s="148" t="s">
        <v>168</v>
      </c>
      <c r="P54" s="56"/>
      <c r="Q54" s="57"/>
      <c r="R54" s="347"/>
      <c r="S54" s="365"/>
      <c r="T54" s="277"/>
      <c r="U54" s="286"/>
      <c r="V54" s="283"/>
      <c r="W54" s="283"/>
      <c r="X54" s="283"/>
      <c r="Y54" s="283"/>
      <c r="Z54" s="349"/>
      <c r="AA54" s="271"/>
      <c r="AB54" s="271"/>
    </row>
    <row r="55" spans="1:28" ht="28" customHeight="1" thickBot="1" x14ac:dyDescent="0.4">
      <c r="A55" s="290"/>
      <c r="B55" s="290"/>
      <c r="C55" s="293"/>
      <c r="D55" s="293"/>
      <c r="E55" s="229" t="s">
        <v>31</v>
      </c>
      <c r="F55" s="180" t="s">
        <v>31</v>
      </c>
      <c r="G55" s="230" t="s">
        <v>31</v>
      </c>
      <c r="H55" s="515" t="str">
        <f t="shared" si="14"/>
        <v>X</v>
      </c>
      <c r="I55" s="427" t="s">
        <v>31</v>
      </c>
      <c r="J55" s="459" t="s">
        <v>31</v>
      </c>
      <c r="K55" s="490" t="s">
        <v>31</v>
      </c>
      <c r="L55" s="296"/>
      <c r="M55" s="299"/>
      <c r="N55" s="299"/>
      <c r="O55" s="68" t="s">
        <v>169</v>
      </c>
      <c r="P55" s="90"/>
      <c r="Q55" s="91"/>
      <c r="R55" s="335"/>
      <c r="S55" s="360"/>
      <c r="T55" s="278"/>
      <c r="U55" s="287"/>
      <c r="V55" s="284"/>
      <c r="W55" s="284"/>
      <c r="X55" s="284"/>
      <c r="Y55" s="284"/>
      <c r="Z55" s="350"/>
      <c r="AA55" s="272"/>
      <c r="AB55" s="272"/>
    </row>
    <row r="56" spans="1:28" ht="70" customHeight="1" x14ac:dyDescent="0.35">
      <c r="A56" s="300" t="s">
        <v>18</v>
      </c>
      <c r="B56" s="300">
        <v>2</v>
      </c>
      <c r="C56" s="302" t="s">
        <v>86</v>
      </c>
      <c r="D56" s="395" t="s">
        <v>90</v>
      </c>
      <c r="E56" s="197"/>
      <c r="F56" s="206" t="s">
        <v>31</v>
      </c>
      <c r="G56" s="232" t="s">
        <v>31</v>
      </c>
      <c r="H56" s="206" t="str">
        <f t="shared" si="0"/>
        <v>X</v>
      </c>
      <c r="I56" s="428" t="s">
        <v>31</v>
      </c>
      <c r="J56" s="460" t="s">
        <v>31</v>
      </c>
      <c r="K56" s="487" t="s">
        <v>31</v>
      </c>
      <c r="L56" s="264">
        <v>44603</v>
      </c>
      <c r="M56" s="261" t="s">
        <v>91</v>
      </c>
      <c r="N56" s="308" t="s">
        <v>92</v>
      </c>
      <c r="O56" s="110" t="s">
        <v>170</v>
      </c>
      <c r="P56" s="87"/>
      <c r="Q56" s="92"/>
      <c r="R56" s="346"/>
      <c r="S56" s="359"/>
      <c r="T56" s="276"/>
      <c r="U56" s="285"/>
      <c r="V56" s="282"/>
      <c r="W56" s="282"/>
      <c r="X56" s="282"/>
      <c r="Y56" s="282"/>
      <c r="Z56" s="348"/>
      <c r="AA56" s="270"/>
      <c r="AB56" s="270"/>
    </row>
    <row r="57" spans="1:28" ht="42" customHeight="1" thickBot="1" x14ac:dyDescent="0.4">
      <c r="A57" s="301"/>
      <c r="B57" s="301"/>
      <c r="C57" s="303"/>
      <c r="D57" s="396"/>
      <c r="E57" s="199"/>
      <c r="F57" s="195" t="s">
        <v>31</v>
      </c>
      <c r="G57" s="227" t="s">
        <v>31</v>
      </c>
      <c r="H57" s="196" t="str">
        <f t="shared" ref="H57" si="15">+IF(OR(G57="X",F57="X"),"X","")</f>
        <v>X</v>
      </c>
      <c r="I57" s="437" t="s">
        <v>31</v>
      </c>
      <c r="J57" s="473" t="s">
        <v>31</v>
      </c>
      <c r="K57" s="499" t="s">
        <v>31</v>
      </c>
      <c r="L57" s="266"/>
      <c r="M57" s="263"/>
      <c r="N57" s="309"/>
      <c r="O57" s="109" t="s">
        <v>171</v>
      </c>
      <c r="P57" s="71"/>
      <c r="Q57" s="91"/>
      <c r="R57" s="335"/>
      <c r="S57" s="360"/>
      <c r="T57" s="278"/>
      <c r="U57" s="287"/>
      <c r="V57" s="284"/>
      <c r="W57" s="284"/>
      <c r="X57" s="284"/>
      <c r="Y57" s="284"/>
      <c r="Z57" s="350"/>
      <c r="AA57" s="272"/>
      <c r="AB57" s="272"/>
    </row>
    <row r="58" spans="1:28" ht="56.15" customHeight="1" x14ac:dyDescent="0.35">
      <c r="A58" s="288" t="s">
        <v>18</v>
      </c>
      <c r="B58" s="288">
        <v>3</v>
      </c>
      <c r="C58" s="291" t="s">
        <v>86</v>
      </c>
      <c r="D58" s="291" t="s">
        <v>93</v>
      </c>
      <c r="E58" s="247" t="s">
        <v>31</v>
      </c>
      <c r="F58" s="191" t="s">
        <v>31</v>
      </c>
      <c r="G58" s="249" t="s">
        <v>31</v>
      </c>
      <c r="H58" s="529" t="str">
        <f t="shared" si="0"/>
        <v>X</v>
      </c>
      <c r="I58" s="442" t="s">
        <v>31</v>
      </c>
      <c r="J58" s="465" t="s">
        <v>31</v>
      </c>
      <c r="K58" s="486" t="s">
        <v>31</v>
      </c>
      <c r="L58" s="294">
        <v>44603</v>
      </c>
      <c r="M58" s="297" t="s">
        <v>94</v>
      </c>
      <c r="N58" s="351" t="s">
        <v>50</v>
      </c>
      <c r="O58" s="139" t="s">
        <v>172</v>
      </c>
      <c r="P58" s="87"/>
      <c r="Q58" s="92"/>
      <c r="R58" s="346"/>
      <c r="S58" s="359"/>
      <c r="T58" s="276"/>
      <c r="U58" s="285"/>
      <c r="V58" s="282"/>
      <c r="W58" s="282"/>
      <c r="X58" s="282"/>
      <c r="Y58" s="282"/>
      <c r="Z58" s="348"/>
      <c r="AA58" s="270"/>
      <c r="AB58" s="270"/>
    </row>
    <row r="59" spans="1:28" ht="102.65" customHeight="1" thickBot="1" x14ac:dyDescent="0.4">
      <c r="A59" s="290"/>
      <c r="B59" s="290"/>
      <c r="C59" s="293"/>
      <c r="D59" s="293"/>
      <c r="E59" s="229" t="s">
        <v>31</v>
      </c>
      <c r="F59" s="180" t="s">
        <v>31</v>
      </c>
      <c r="G59" s="230" t="s">
        <v>31</v>
      </c>
      <c r="H59" s="533" t="str">
        <f t="shared" ref="H59" si="16">+IF(OR(G59="X",F59="X"),"X","")</f>
        <v>X</v>
      </c>
      <c r="I59" s="427" t="s">
        <v>31</v>
      </c>
      <c r="J59" s="459" t="s">
        <v>31</v>
      </c>
      <c r="K59" s="490" t="s">
        <v>31</v>
      </c>
      <c r="L59" s="296"/>
      <c r="M59" s="299"/>
      <c r="N59" s="353"/>
      <c r="O59" s="68" t="s">
        <v>173</v>
      </c>
      <c r="P59" s="71"/>
      <c r="Q59" s="91"/>
      <c r="R59" s="335"/>
      <c r="S59" s="360"/>
      <c r="T59" s="278"/>
      <c r="U59" s="287"/>
      <c r="V59" s="284"/>
      <c r="W59" s="284"/>
      <c r="X59" s="284"/>
      <c r="Y59" s="284"/>
      <c r="Z59" s="350"/>
      <c r="AA59" s="272"/>
      <c r="AB59" s="272"/>
    </row>
    <row r="60" spans="1:28" ht="28" customHeight="1" x14ac:dyDescent="0.35">
      <c r="A60" s="300" t="s">
        <v>18</v>
      </c>
      <c r="B60" s="300">
        <v>4</v>
      </c>
      <c r="C60" s="302" t="s">
        <v>86</v>
      </c>
      <c r="D60" s="302" t="s">
        <v>95</v>
      </c>
      <c r="E60" s="197"/>
      <c r="F60" s="166" t="s">
        <v>31</v>
      </c>
      <c r="G60" s="200"/>
      <c r="H60" s="195" t="s">
        <v>658</v>
      </c>
      <c r="I60" s="439" t="s">
        <v>31</v>
      </c>
      <c r="J60" s="468" t="s">
        <v>31</v>
      </c>
      <c r="K60" s="497" t="s">
        <v>31</v>
      </c>
      <c r="L60" s="306">
        <v>44603</v>
      </c>
      <c r="M60" s="308" t="s">
        <v>96</v>
      </c>
      <c r="N60" s="308" t="s">
        <v>97</v>
      </c>
      <c r="O60" s="110" t="s">
        <v>174</v>
      </c>
      <c r="P60" s="87"/>
      <c r="Q60" s="92"/>
      <c r="R60" s="346"/>
      <c r="S60" s="359"/>
      <c r="T60" s="276"/>
      <c r="U60" s="285"/>
      <c r="V60" s="282"/>
      <c r="W60" s="282"/>
      <c r="X60" s="282"/>
      <c r="Y60" s="282"/>
      <c r="Z60" s="348"/>
      <c r="AA60" s="270"/>
      <c r="AB60" s="270"/>
    </row>
    <row r="61" spans="1:28" ht="28" customHeight="1" x14ac:dyDescent="0.35">
      <c r="A61" s="318"/>
      <c r="B61" s="318"/>
      <c r="C61" s="319"/>
      <c r="D61" s="319"/>
      <c r="E61" s="198"/>
      <c r="F61" s="210" t="s">
        <v>31</v>
      </c>
      <c r="G61" s="210"/>
      <c r="H61" s="209" t="s">
        <v>658</v>
      </c>
      <c r="I61" s="509" t="s">
        <v>31</v>
      </c>
      <c r="J61" s="477" t="s">
        <v>31</v>
      </c>
      <c r="K61" s="504" t="s">
        <v>31</v>
      </c>
      <c r="L61" s="321"/>
      <c r="M61" s="322"/>
      <c r="N61" s="322"/>
      <c r="O61" s="147" t="s">
        <v>175</v>
      </c>
      <c r="P61" s="55"/>
      <c r="Q61" s="57"/>
      <c r="R61" s="347"/>
      <c r="S61" s="365"/>
      <c r="T61" s="277"/>
      <c r="U61" s="286"/>
      <c r="V61" s="283"/>
      <c r="W61" s="283"/>
      <c r="X61" s="283"/>
      <c r="Y61" s="283"/>
      <c r="Z61" s="349"/>
      <c r="AA61" s="271"/>
      <c r="AB61" s="271"/>
    </row>
    <row r="62" spans="1:28" ht="47.5" customHeight="1" thickBot="1" x14ac:dyDescent="0.4">
      <c r="A62" s="301"/>
      <c r="B62" s="301"/>
      <c r="C62" s="303"/>
      <c r="D62" s="303"/>
      <c r="E62" s="199"/>
      <c r="F62" s="167" t="s">
        <v>31</v>
      </c>
      <c r="G62" s="201"/>
      <c r="H62" s="207" t="s">
        <v>658</v>
      </c>
      <c r="I62" s="440" t="s">
        <v>31</v>
      </c>
      <c r="J62" s="469" t="s">
        <v>31</v>
      </c>
      <c r="K62" s="499" t="s">
        <v>31</v>
      </c>
      <c r="L62" s="307"/>
      <c r="M62" s="309"/>
      <c r="N62" s="309"/>
      <c r="O62" s="109" t="s">
        <v>176</v>
      </c>
      <c r="P62" s="71"/>
      <c r="Q62" s="91"/>
      <c r="R62" s="335"/>
      <c r="S62" s="360"/>
      <c r="T62" s="278"/>
      <c r="U62" s="287"/>
      <c r="V62" s="284"/>
      <c r="W62" s="284"/>
      <c r="X62" s="284"/>
      <c r="Y62" s="284"/>
      <c r="Z62" s="350"/>
      <c r="AA62" s="272"/>
      <c r="AB62" s="272"/>
    </row>
    <row r="63" spans="1:28" ht="98.15" customHeight="1" x14ac:dyDescent="0.35">
      <c r="A63" s="310" t="s">
        <v>18</v>
      </c>
      <c r="B63" s="310">
        <v>5</v>
      </c>
      <c r="C63" s="312" t="s">
        <v>86</v>
      </c>
      <c r="D63" s="312" t="s">
        <v>101</v>
      </c>
      <c r="E63" s="188"/>
      <c r="F63" s="182" t="s">
        <v>31</v>
      </c>
      <c r="G63" s="185"/>
      <c r="H63" s="529" t="s">
        <v>658</v>
      </c>
      <c r="I63" s="442" t="s">
        <v>31</v>
      </c>
      <c r="J63" s="465" t="s">
        <v>31</v>
      </c>
      <c r="K63" s="495" t="s">
        <v>31</v>
      </c>
      <c r="L63" s="316">
        <v>44603</v>
      </c>
      <c r="M63" s="325" t="s">
        <v>102</v>
      </c>
      <c r="N63" s="325" t="s">
        <v>103</v>
      </c>
      <c r="O63" s="139" t="s">
        <v>177</v>
      </c>
      <c r="P63" s="87"/>
      <c r="Q63" s="92"/>
      <c r="R63" s="346"/>
      <c r="S63" s="359"/>
      <c r="T63" s="279"/>
      <c r="U63" s="285"/>
      <c r="V63" s="285"/>
      <c r="W63" s="285"/>
      <c r="X63" s="285"/>
      <c r="Y63" s="285"/>
      <c r="Z63" s="348"/>
      <c r="AA63" s="258"/>
      <c r="AB63" s="270"/>
    </row>
    <row r="64" spans="1:28" ht="28" customHeight="1" x14ac:dyDescent="0.35">
      <c r="A64" s="358"/>
      <c r="B64" s="358"/>
      <c r="C64" s="340"/>
      <c r="D64" s="340"/>
      <c r="E64" s="189"/>
      <c r="F64" s="244" t="s">
        <v>31</v>
      </c>
      <c r="G64" s="243"/>
      <c r="H64" s="514" t="s">
        <v>658</v>
      </c>
      <c r="I64" s="507" t="s">
        <v>31</v>
      </c>
      <c r="J64" s="508" t="s">
        <v>31</v>
      </c>
      <c r="K64" s="510" t="s">
        <v>31</v>
      </c>
      <c r="L64" s="324"/>
      <c r="M64" s="326"/>
      <c r="N64" s="326"/>
      <c r="O64" s="140" t="s">
        <v>178</v>
      </c>
      <c r="P64" s="55"/>
      <c r="Q64" s="57"/>
      <c r="R64" s="347"/>
      <c r="S64" s="365"/>
      <c r="T64" s="280"/>
      <c r="U64" s="286"/>
      <c r="V64" s="286"/>
      <c r="W64" s="286"/>
      <c r="X64" s="286"/>
      <c r="Y64" s="286"/>
      <c r="Z64" s="349"/>
      <c r="AA64" s="259"/>
      <c r="AB64" s="271"/>
    </row>
    <row r="65" spans="1:28" ht="70" customHeight="1" thickBot="1" x14ac:dyDescent="0.4">
      <c r="A65" s="311"/>
      <c r="B65" s="311"/>
      <c r="C65" s="313"/>
      <c r="D65" s="313"/>
      <c r="E65" s="190"/>
      <c r="F65" s="184"/>
      <c r="G65" s="187"/>
      <c r="H65" s="515" t="s">
        <v>658</v>
      </c>
      <c r="I65" s="443"/>
      <c r="J65" s="472"/>
      <c r="K65" s="510" t="s">
        <v>31</v>
      </c>
      <c r="L65" s="317"/>
      <c r="M65" s="327"/>
      <c r="N65" s="327"/>
      <c r="O65" s="141" t="s">
        <v>179</v>
      </c>
      <c r="P65" s="71"/>
      <c r="Q65" s="91"/>
      <c r="R65" s="335"/>
      <c r="S65" s="360"/>
      <c r="T65" s="281"/>
      <c r="U65" s="287"/>
      <c r="V65" s="287"/>
      <c r="W65" s="287"/>
      <c r="X65" s="287"/>
      <c r="Y65" s="287"/>
      <c r="Z65" s="350"/>
      <c r="AA65" s="260"/>
      <c r="AB65" s="272"/>
    </row>
    <row r="66" spans="1:28" ht="28" customHeight="1" x14ac:dyDescent="0.35">
      <c r="A66" s="300" t="s">
        <v>18</v>
      </c>
      <c r="B66" s="300">
        <v>6</v>
      </c>
      <c r="C66" s="302" t="s">
        <v>86</v>
      </c>
      <c r="D66" s="302" t="s">
        <v>104</v>
      </c>
      <c r="E66" s="218" t="s">
        <v>31</v>
      </c>
      <c r="F66" s="194" t="s">
        <v>31</v>
      </c>
      <c r="G66" s="220" t="s">
        <v>31</v>
      </c>
      <c r="H66" s="254" t="str">
        <f t="shared" ref="H66:H92" si="17">+IF(OR(G66="X",F66="X"),"X","")</f>
        <v>X</v>
      </c>
      <c r="I66" s="435" t="s">
        <v>31</v>
      </c>
      <c r="J66" s="466" t="s">
        <v>31</v>
      </c>
      <c r="K66" s="497" t="s">
        <v>31</v>
      </c>
      <c r="L66" s="306">
        <v>44603</v>
      </c>
      <c r="M66" s="308" t="s">
        <v>105</v>
      </c>
      <c r="N66" s="308" t="s">
        <v>106</v>
      </c>
      <c r="O66" s="110" t="s">
        <v>180</v>
      </c>
      <c r="P66" s="87"/>
      <c r="Q66" s="92"/>
      <c r="R66" s="346"/>
      <c r="S66" s="359"/>
      <c r="T66" s="397"/>
      <c r="U66" s="285"/>
      <c r="V66" s="285"/>
      <c r="W66" s="285"/>
      <c r="X66" s="285"/>
      <c r="Y66" s="285"/>
      <c r="Z66" s="348"/>
      <c r="AA66" s="258"/>
      <c r="AB66" s="270"/>
    </row>
    <row r="67" spans="1:28" ht="84.65" customHeight="1" thickBot="1" x14ac:dyDescent="0.4">
      <c r="A67" s="301"/>
      <c r="B67" s="301"/>
      <c r="C67" s="303"/>
      <c r="D67" s="303"/>
      <c r="E67" s="219" t="s">
        <v>31</v>
      </c>
      <c r="F67" s="196" t="s">
        <v>31</v>
      </c>
      <c r="G67" s="221" t="s">
        <v>31</v>
      </c>
      <c r="H67" s="207" t="s">
        <v>31</v>
      </c>
      <c r="I67" s="438" t="s">
        <v>31</v>
      </c>
      <c r="J67" s="471" t="s">
        <v>31</v>
      </c>
      <c r="K67" s="500" t="s">
        <v>31</v>
      </c>
      <c r="L67" s="307"/>
      <c r="M67" s="309"/>
      <c r="N67" s="309"/>
      <c r="O67" s="109" t="s">
        <v>181</v>
      </c>
      <c r="P67" s="71"/>
      <c r="Q67" s="91"/>
      <c r="R67" s="335"/>
      <c r="S67" s="360"/>
      <c r="T67" s="398"/>
      <c r="U67" s="287"/>
      <c r="V67" s="287"/>
      <c r="W67" s="287"/>
      <c r="X67" s="287"/>
      <c r="Y67" s="287"/>
      <c r="Z67" s="350"/>
      <c r="AA67" s="260"/>
      <c r="AB67" s="272"/>
    </row>
    <row r="68" spans="1:28" ht="37" customHeight="1" x14ac:dyDescent="0.35">
      <c r="A68" s="288" t="s">
        <v>18</v>
      </c>
      <c r="B68" s="288">
        <v>7</v>
      </c>
      <c r="C68" s="291" t="s">
        <v>86</v>
      </c>
      <c r="D68" s="291" t="s">
        <v>107</v>
      </c>
      <c r="E68" s="171"/>
      <c r="F68" s="174" t="s">
        <v>31</v>
      </c>
      <c r="G68" s="177"/>
      <c r="H68" s="551" t="s">
        <v>658</v>
      </c>
      <c r="I68" s="436" t="s">
        <v>31</v>
      </c>
      <c r="J68" s="467" t="s">
        <v>31</v>
      </c>
      <c r="K68" s="502" t="s">
        <v>31</v>
      </c>
      <c r="L68" s="294">
        <v>44603</v>
      </c>
      <c r="M68" s="297" t="s">
        <v>108</v>
      </c>
      <c r="N68" s="297" t="s">
        <v>109</v>
      </c>
      <c r="O68" s="70" t="s">
        <v>182</v>
      </c>
      <c r="P68" s="87"/>
      <c r="Q68" s="92"/>
      <c r="R68" s="346"/>
      <c r="S68" s="359"/>
      <c r="T68" s="279"/>
      <c r="U68" s="285"/>
      <c r="V68" s="285"/>
      <c r="W68" s="285"/>
      <c r="X68" s="285"/>
      <c r="Y68" s="285"/>
      <c r="Z68" s="348"/>
      <c r="AA68" s="258"/>
      <c r="AB68" s="270"/>
    </row>
    <row r="69" spans="1:28" ht="28" customHeight="1" x14ac:dyDescent="0.35">
      <c r="A69" s="289"/>
      <c r="B69" s="289"/>
      <c r="C69" s="292"/>
      <c r="D69" s="292"/>
      <c r="E69" s="189"/>
      <c r="F69" s="183" t="s">
        <v>31</v>
      </c>
      <c r="G69" s="183"/>
      <c r="H69" s="530" t="s">
        <v>658</v>
      </c>
      <c r="I69" s="431" t="s">
        <v>31</v>
      </c>
      <c r="J69" s="462" t="s">
        <v>31</v>
      </c>
      <c r="K69" s="501" t="s">
        <v>31</v>
      </c>
      <c r="L69" s="295"/>
      <c r="M69" s="298"/>
      <c r="N69" s="298"/>
      <c r="O69" s="148" t="s">
        <v>183</v>
      </c>
      <c r="P69" s="55"/>
      <c r="Q69" s="57"/>
      <c r="R69" s="347"/>
      <c r="S69" s="365"/>
      <c r="T69" s="280"/>
      <c r="U69" s="286"/>
      <c r="V69" s="286"/>
      <c r="W69" s="286"/>
      <c r="X69" s="286"/>
      <c r="Y69" s="286"/>
      <c r="Z69" s="349"/>
      <c r="AA69" s="259"/>
      <c r="AB69" s="271"/>
    </row>
    <row r="70" spans="1:28" ht="49" customHeight="1" x14ac:dyDescent="0.35">
      <c r="A70" s="289"/>
      <c r="B70" s="289"/>
      <c r="C70" s="292"/>
      <c r="D70" s="292"/>
      <c r="E70" s="189"/>
      <c r="F70" s="183" t="s">
        <v>31</v>
      </c>
      <c r="G70" s="183"/>
      <c r="H70" s="530" t="s">
        <v>658</v>
      </c>
      <c r="I70" s="431" t="s">
        <v>31</v>
      </c>
      <c r="J70" s="462" t="s">
        <v>31</v>
      </c>
      <c r="K70" s="501" t="s">
        <v>31</v>
      </c>
      <c r="L70" s="295"/>
      <c r="M70" s="298"/>
      <c r="N70" s="298"/>
      <c r="O70" s="148" t="s">
        <v>184</v>
      </c>
      <c r="P70" s="55"/>
      <c r="Q70" s="57"/>
      <c r="R70" s="347"/>
      <c r="S70" s="365"/>
      <c r="T70" s="280"/>
      <c r="U70" s="286"/>
      <c r="V70" s="286"/>
      <c r="W70" s="286"/>
      <c r="X70" s="286"/>
      <c r="Y70" s="286"/>
      <c r="Z70" s="349"/>
      <c r="AA70" s="259"/>
      <c r="AB70" s="271"/>
    </row>
    <row r="71" spans="1:28" ht="49" customHeight="1" x14ac:dyDescent="0.35">
      <c r="A71" s="289"/>
      <c r="B71" s="289"/>
      <c r="C71" s="292"/>
      <c r="D71" s="292"/>
      <c r="E71" s="189"/>
      <c r="F71" s="183" t="s">
        <v>31</v>
      </c>
      <c r="G71" s="183"/>
      <c r="H71" s="530" t="s">
        <v>658</v>
      </c>
      <c r="I71" s="431" t="s">
        <v>31</v>
      </c>
      <c r="J71" s="462" t="s">
        <v>31</v>
      </c>
      <c r="K71" s="501" t="s">
        <v>31</v>
      </c>
      <c r="L71" s="295"/>
      <c r="M71" s="298"/>
      <c r="N71" s="298"/>
      <c r="O71" s="148" t="s">
        <v>185</v>
      </c>
      <c r="P71" s="55"/>
      <c r="Q71" s="57"/>
      <c r="R71" s="347"/>
      <c r="S71" s="365"/>
      <c r="T71" s="280"/>
      <c r="U71" s="286"/>
      <c r="V71" s="286"/>
      <c r="W71" s="286"/>
      <c r="X71" s="286"/>
      <c r="Y71" s="286"/>
      <c r="Z71" s="349"/>
      <c r="AA71" s="259"/>
      <c r="AB71" s="271"/>
    </row>
    <row r="72" spans="1:28" ht="49" customHeight="1" x14ac:dyDescent="0.35">
      <c r="A72" s="289"/>
      <c r="B72" s="289"/>
      <c r="C72" s="292"/>
      <c r="D72" s="292"/>
      <c r="E72" s="189"/>
      <c r="F72" s="183" t="s">
        <v>31</v>
      </c>
      <c r="G72" s="183"/>
      <c r="H72" s="530" t="s">
        <v>658</v>
      </c>
      <c r="I72" s="431"/>
      <c r="J72" s="462"/>
      <c r="K72" s="501"/>
      <c r="L72" s="295"/>
      <c r="M72" s="298"/>
      <c r="N72" s="298"/>
      <c r="O72" s="148" t="s">
        <v>186</v>
      </c>
      <c r="P72" s="55"/>
      <c r="Q72" s="57"/>
      <c r="R72" s="347"/>
      <c r="S72" s="365"/>
      <c r="T72" s="280"/>
      <c r="U72" s="286"/>
      <c r="V72" s="286"/>
      <c r="W72" s="286"/>
      <c r="X72" s="286"/>
      <c r="Y72" s="286"/>
      <c r="Z72" s="349"/>
      <c r="AA72" s="259"/>
      <c r="AB72" s="271"/>
    </row>
    <row r="73" spans="1:28" ht="56.15" customHeight="1" x14ac:dyDescent="0.35">
      <c r="A73" s="289"/>
      <c r="B73" s="289"/>
      <c r="C73" s="292"/>
      <c r="D73" s="292"/>
      <c r="E73" s="189"/>
      <c r="F73" s="183"/>
      <c r="G73" s="183"/>
      <c r="H73" s="530"/>
      <c r="I73" s="431" t="s">
        <v>31</v>
      </c>
      <c r="J73" s="462" t="s">
        <v>31</v>
      </c>
      <c r="K73" s="501" t="s">
        <v>31</v>
      </c>
      <c r="L73" s="295"/>
      <c r="M73" s="298"/>
      <c r="N73" s="298"/>
      <c r="O73" s="148" t="s">
        <v>187</v>
      </c>
      <c r="P73" s="55"/>
      <c r="Q73" s="57"/>
      <c r="R73" s="347"/>
      <c r="S73" s="365"/>
      <c r="T73" s="280"/>
      <c r="U73" s="286"/>
      <c r="V73" s="286"/>
      <c r="W73" s="286"/>
      <c r="X73" s="286"/>
      <c r="Y73" s="286"/>
      <c r="Z73" s="349"/>
      <c r="AA73" s="259"/>
      <c r="AB73" s="271"/>
    </row>
    <row r="74" spans="1:28" ht="42" customHeight="1" x14ac:dyDescent="0.35">
      <c r="A74" s="289"/>
      <c r="B74" s="289"/>
      <c r="C74" s="292"/>
      <c r="D74" s="292"/>
      <c r="E74" s="189"/>
      <c r="F74" s="183" t="s">
        <v>31</v>
      </c>
      <c r="G74" s="183"/>
      <c r="H74" s="530" t="s">
        <v>658</v>
      </c>
      <c r="I74" s="431" t="s">
        <v>31</v>
      </c>
      <c r="J74" s="462" t="s">
        <v>31</v>
      </c>
      <c r="K74" s="501" t="s">
        <v>31</v>
      </c>
      <c r="L74" s="295"/>
      <c r="M74" s="298"/>
      <c r="N74" s="298"/>
      <c r="O74" s="148" t="s">
        <v>188</v>
      </c>
      <c r="P74" s="55"/>
      <c r="Q74" s="57"/>
      <c r="R74" s="347"/>
      <c r="S74" s="365"/>
      <c r="T74" s="280"/>
      <c r="U74" s="286"/>
      <c r="V74" s="286"/>
      <c r="W74" s="286"/>
      <c r="X74" s="286"/>
      <c r="Y74" s="286"/>
      <c r="Z74" s="349"/>
      <c r="AA74" s="259"/>
      <c r="AB74" s="271"/>
    </row>
    <row r="75" spans="1:28" ht="75" customHeight="1" thickBot="1" x14ac:dyDescent="0.4">
      <c r="A75" s="290"/>
      <c r="B75" s="290"/>
      <c r="C75" s="293"/>
      <c r="D75" s="293"/>
      <c r="E75" s="173"/>
      <c r="F75" s="176" t="s">
        <v>31</v>
      </c>
      <c r="G75" s="176"/>
      <c r="H75" s="533" t="s">
        <v>658</v>
      </c>
      <c r="I75" s="427" t="s">
        <v>31</v>
      </c>
      <c r="J75" s="459" t="s">
        <v>31</v>
      </c>
      <c r="K75" s="491" t="s">
        <v>31</v>
      </c>
      <c r="L75" s="296"/>
      <c r="M75" s="299"/>
      <c r="N75" s="299"/>
      <c r="O75" s="68" t="s">
        <v>189</v>
      </c>
      <c r="P75" s="71"/>
      <c r="Q75" s="91"/>
      <c r="R75" s="335"/>
      <c r="S75" s="360"/>
      <c r="T75" s="281"/>
      <c r="U75" s="287"/>
      <c r="V75" s="287"/>
      <c r="W75" s="287"/>
      <c r="X75" s="287"/>
      <c r="Y75" s="287"/>
      <c r="Z75" s="350"/>
      <c r="AA75" s="260"/>
      <c r="AB75" s="272"/>
    </row>
    <row r="76" spans="1:28" ht="73.5" customHeight="1" x14ac:dyDescent="0.35">
      <c r="A76" s="300" t="s">
        <v>18</v>
      </c>
      <c r="B76" s="300">
        <v>8</v>
      </c>
      <c r="C76" s="302" t="s">
        <v>86</v>
      </c>
      <c r="D76" s="302" t="s">
        <v>110</v>
      </c>
      <c r="E76" s="251"/>
      <c r="F76" s="251"/>
      <c r="G76" s="251"/>
      <c r="H76" s="251"/>
      <c r="I76" s="516" t="s">
        <v>31</v>
      </c>
      <c r="J76" s="460" t="s">
        <v>31</v>
      </c>
      <c r="K76" s="492" t="s">
        <v>31</v>
      </c>
      <c r="L76" s="306">
        <v>44603</v>
      </c>
      <c r="M76" s="308" t="s">
        <v>190</v>
      </c>
      <c r="N76" s="354" t="s">
        <v>50</v>
      </c>
      <c r="O76" s="110" t="s">
        <v>191</v>
      </c>
      <c r="P76" s="88"/>
      <c r="Q76" s="92"/>
      <c r="R76" s="346"/>
      <c r="S76" s="359"/>
      <c r="T76" s="279"/>
      <c r="U76" s="285"/>
      <c r="V76" s="285"/>
      <c r="W76" s="285"/>
      <c r="X76" s="285"/>
      <c r="Y76" s="285"/>
      <c r="Z76" s="348"/>
      <c r="AA76" s="258"/>
      <c r="AB76" s="270"/>
    </row>
    <row r="77" spans="1:28" ht="28" customHeight="1" thickBot="1" x14ac:dyDescent="0.4">
      <c r="A77" s="301"/>
      <c r="B77" s="301"/>
      <c r="C77" s="303"/>
      <c r="D77" s="303"/>
      <c r="E77" s="246" t="s">
        <v>31</v>
      </c>
      <c r="F77" s="195" t="s">
        <v>31</v>
      </c>
      <c r="G77" s="201"/>
      <c r="H77" s="207" t="s">
        <v>658</v>
      </c>
      <c r="I77" s="437"/>
      <c r="J77" s="473"/>
      <c r="K77" s="534" t="s">
        <v>31</v>
      </c>
      <c r="L77" s="307"/>
      <c r="M77" s="309"/>
      <c r="N77" s="356"/>
      <c r="O77" s="109" t="s">
        <v>192</v>
      </c>
      <c r="P77" s="90"/>
      <c r="Q77" s="91"/>
      <c r="R77" s="335"/>
      <c r="S77" s="360"/>
      <c r="T77" s="281"/>
      <c r="U77" s="287"/>
      <c r="V77" s="287"/>
      <c r="W77" s="287"/>
      <c r="X77" s="287"/>
      <c r="Y77" s="287"/>
      <c r="Z77" s="350"/>
      <c r="AA77" s="260"/>
      <c r="AB77" s="272"/>
    </row>
    <row r="78" spans="1:28" ht="68.5" customHeight="1" x14ac:dyDescent="0.35">
      <c r="A78" s="288" t="s">
        <v>18</v>
      </c>
      <c r="B78" s="288">
        <v>9</v>
      </c>
      <c r="C78" s="291" t="s">
        <v>86</v>
      </c>
      <c r="D78" s="291" t="s">
        <v>193</v>
      </c>
      <c r="E78" s="171"/>
      <c r="F78" s="174"/>
      <c r="G78" s="177"/>
      <c r="H78" s="254" t="str">
        <f t="shared" si="17"/>
        <v/>
      </c>
      <c r="I78" s="436" t="s">
        <v>31</v>
      </c>
      <c r="J78" s="467" t="s">
        <v>31</v>
      </c>
      <c r="K78" s="502" t="s">
        <v>31</v>
      </c>
      <c r="L78" s="294">
        <v>44603</v>
      </c>
      <c r="M78" s="297" t="s">
        <v>194</v>
      </c>
      <c r="N78" s="351" t="s">
        <v>195</v>
      </c>
      <c r="O78" s="93" t="s">
        <v>196</v>
      </c>
      <c r="P78" s="87"/>
      <c r="Q78" s="92"/>
      <c r="R78" s="346"/>
      <c r="S78" s="359"/>
      <c r="T78" s="279"/>
      <c r="U78" s="285"/>
      <c r="V78" s="285"/>
      <c r="W78" s="285"/>
      <c r="X78" s="285"/>
      <c r="Y78" s="285"/>
      <c r="Z78" s="348"/>
      <c r="AA78" s="258"/>
      <c r="AB78" s="270"/>
    </row>
    <row r="79" spans="1:28" ht="95.15" customHeight="1" thickBot="1" x14ac:dyDescent="0.4">
      <c r="A79" s="290"/>
      <c r="B79" s="290"/>
      <c r="C79" s="293"/>
      <c r="D79" s="293"/>
      <c r="E79" s="173"/>
      <c r="F79" s="176"/>
      <c r="G79" s="179"/>
      <c r="H79" s="207"/>
      <c r="I79" s="432" t="s">
        <v>31</v>
      </c>
      <c r="J79" s="463" t="s">
        <v>31</v>
      </c>
      <c r="K79" s="503" t="s">
        <v>31</v>
      </c>
      <c r="L79" s="296"/>
      <c r="M79" s="299"/>
      <c r="N79" s="353"/>
      <c r="O79" s="68" t="s">
        <v>197</v>
      </c>
      <c r="P79" s="71"/>
      <c r="Q79" s="91"/>
      <c r="R79" s="335"/>
      <c r="S79" s="360"/>
      <c r="T79" s="281"/>
      <c r="U79" s="287"/>
      <c r="V79" s="287"/>
      <c r="W79" s="287"/>
      <c r="X79" s="287"/>
      <c r="Y79" s="287"/>
      <c r="Z79" s="350"/>
      <c r="AA79" s="260"/>
      <c r="AB79" s="272"/>
    </row>
    <row r="80" spans="1:28" ht="98.15" customHeight="1" x14ac:dyDescent="0.35">
      <c r="A80" s="300" t="s">
        <v>18</v>
      </c>
      <c r="B80" s="300">
        <v>10</v>
      </c>
      <c r="C80" s="302" t="s">
        <v>86</v>
      </c>
      <c r="D80" s="302" t="s">
        <v>198</v>
      </c>
      <c r="E80" s="218" t="s">
        <v>31</v>
      </c>
      <c r="F80" s="194" t="s">
        <v>31</v>
      </c>
      <c r="G80" s="220" t="s">
        <v>31</v>
      </c>
      <c r="H80" s="254" t="str">
        <f t="shared" si="17"/>
        <v>X</v>
      </c>
      <c r="I80" s="435" t="s">
        <v>31</v>
      </c>
      <c r="J80" s="466" t="s">
        <v>31</v>
      </c>
      <c r="K80" s="497" t="s">
        <v>31</v>
      </c>
      <c r="L80" s="306">
        <v>44603</v>
      </c>
      <c r="M80" s="308" t="s">
        <v>199</v>
      </c>
      <c r="N80" s="308" t="s">
        <v>200</v>
      </c>
      <c r="O80" s="110" t="s">
        <v>201</v>
      </c>
      <c r="P80" s="87"/>
      <c r="Q80" s="92"/>
      <c r="R80" s="346"/>
      <c r="S80" s="279"/>
      <c r="T80" s="279"/>
      <c r="U80" s="285"/>
      <c r="V80" s="285"/>
      <c r="W80" s="285"/>
      <c r="X80" s="285"/>
      <c r="Y80" s="285"/>
      <c r="Z80" s="348"/>
      <c r="AA80" s="258"/>
      <c r="AB80" s="270"/>
    </row>
    <row r="81" spans="1:28" ht="70" customHeight="1" x14ac:dyDescent="0.35">
      <c r="A81" s="318"/>
      <c r="B81" s="318"/>
      <c r="C81" s="319"/>
      <c r="D81" s="319"/>
      <c r="E81" s="246" t="s">
        <v>31</v>
      </c>
      <c r="F81" s="195" t="s">
        <v>31</v>
      </c>
      <c r="G81" s="227" t="s">
        <v>31</v>
      </c>
      <c r="H81" s="209" t="s">
        <v>31</v>
      </c>
      <c r="I81" s="437" t="s">
        <v>31</v>
      </c>
      <c r="J81" s="473" t="s">
        <v>31</v>
      </c>
      <c r="K81" s="499" t="s">
        <v>31</v>
      </c>
      <c r="L81" s="321"/>
      <c r="M81" s="322"/>
      <c r="N81" s="322"/>
      <c r="O81" s="147" t="s">
        <v>202</v>
      </c>
      <c r="P81" s="55"/>
      <c r="Q81" s="57"/>
      <c r="R81" s="347"/>
      <c r="S81" s="280"/>
      <c r="T81" s="280"/>
      <c r="U81" s="286"/>
      <c r="V81" s="286"/>
      <c r="W81" s="286"/>
      <c r="X81" s="286"/>
      <c r="Y81" s="286"/>
      <c r="Z81" s="349"/>
      <c r="AA81" s="259"/>
      <c r="AB81" s="271"/>
    </row>
    <row r="82" spans="1:28" ht="28" customHeight="1" thickBot="1" x14ac:dyDescent="0.4">
      <c r="A82" s="301"/>
      <c r="B82" s="301"/>
      <c r="C82" s="303"/>
      <c r="D82" s="303"/>
      <c r="E82" s="219" t="s">
        <v>31</v>
      </c>
      <c r="F82" s="196" t="s">
        <v>31</v>
      </c>
      <c r="G82" s="221" t="s">
        <v>31</v>
      </c>
      <c r="H82" s="207" t="s">
        <v>31</v>
      </c>
      <c r="I82" s="438" t="s">
        <v>31</v>
      </c>
      <c r="J82" s="471" t="s">
        <v>31</v>
      </c>
      <c r="K82" s="500" t="s">
        <v>31</v>
      </c>
      <c r="L82" s="307"/>
      <c r="M82" s="309"/>
      <c r="N82" s="309"/>
      <c r="O82" s="109" t="s">
        <v>203</v>
      </c>
      <c r="P82" s="71"/>
      <c r="Q82" s="91"/>
      <c r="R82" s="335"/>
      <c r="S82" s="281"/>
      <c r="T82" s="281"/>
      <c r="U82" s="287"/>
      <c r="V82" s="287"/>
      <c r="W82" s="287"/>
      <c r="X82" s="287"/>
      <c r="Y82" s="287"/>
      <c r="Z82" s="350"/>
      <c r="AA82" s="260"/>
      <c r="AB82" s="272"/>
    </row>
    <row r="83" spans="1:28" ht="77.5" customHeight="1" x14ac:dyDescent="0.35">
      <c r="A83" s="310" t="s">
        <v>18</v>
      </c>
      <c r="B83" s="310">
        <v>11</v>
      </c>
      <c r="C83" s="312" t="s">
        <v>86</v>
      </c>
      <c r="D83" s="312" t="s">
        <v>204</v>
      </c>
      <c r="E83" s="535" t="s">
        <v>31</v>
      </c>
      <c r="F83" s="529" t="s">
        <v>31</v>
      </c>
      <c r="G83" s="536" t="s">
        <v>31</v>
      </c>
      <c r="H83" s="514" t="str">
        <f t="shared" si="17"/>
        <v>X</v>
      </c>
      <c r="I83" s="537" t="s">
        <v>31</v>
      </c>
      <c r="J83" s="538" t="s">
        <v>31</v>
      </c>
      <c r="K83" s="522" t="s">
        <v>31</v>
      </c>
      <c r="L83" s="539">
        <v>44603</v>
      </c>
      <c r="M83" s="325" t="s">
        <v>205</v>
      </c>
      <c r="N83" s="325" t="s">
        <v>209</v>
      </c>
      <c r="O83" s="70" t="s">
        <v>206</v>
      </c>
      <c r="P83" s="88"/>
      <c r="Q83" s="92"/>
      <c r="R83" s="346"/>
      <c r="S83" s="279"/>
      <c r="T83" s="279"/>
      <c r="U83" s="285"/>
      <c r="V83" s="285"/>
      <c r="W83" s="285"/>
      <c r="X83" s="285"/>
      <c r="Y83" s="285"/>
      <c r="Z83" s="348"/>
      <c r="AA83" s="258"/>
      <c r="AB83" s="270"/>
    </row>
    <row r="84" spans="1:28" ht="43" customHeight="1" x14ac:dyDescent="0.35">
      <c r="A84" s="358"/>
      <c r="B84" s="358"/>
      <c r="C84" s="340"/>
      <c r="D84" s="340"/>
      <c r="E84" s="511" t="s">
        <v>31</v>
      </c>
      <c r="F84" s="512" t="s">
        <v>31</v>
      </c>
      <c r="G84" s="540" t="s">
        <v>31</v>
      </c>
      <c r="H84" s="530" t="s">
        <v>31</v>
      </c>
      <c r="I84" s="541" t="s">
        <v>31</v>
      </c>
      <c r="J84" s="542" t="s">
        <v>31</v>
      </c>
      <c r="K84" s="543" t="s">
        <v>31</v>
      </c>
      <c r="L84" s="544"/>
      <c r="M84" s="326"/>
      <c r="N84" s="326"/>
      <c r="O84" s="143" t="s">
        <v>207</v>
      </c>
      <c r="P84" s="56"/>
      <c r="Q84" s="57"/>
      <c r="R84" s="347"/>
      <c r="S84" s="280"/>
      <c r="T84" s="280"/>
      <c r="U84" s="286"/>
      <c r="V84" s="286"/>
      <c r="W84" s="286"/>
      <c r="X84" s="286"/>
      <c r="Y84" s="286"/>
      <c r="Z84" s="349"/>
      <c r="AA84" s="259"/>
      <c r="AB84" s="271"/>
    </row>
    <row r="85" spans="1:28" ht="45.65" customHeight="1" thickBot="1" x14ac:dyDescent="0.4">
      <c r="A85" s="311"/>
      <c r="B85" s="311"/>
      <c r="C85" s="313"/>
      <c r="D85" s="313"/>
      <c r="E85" s="511" t="s">
        <v>31</v>
      </c>
      <c r="F85" s="512" t="s">
        <v>31</v>
      </c>
      <c r="G85" s="540" t="s">
        <v>31</v>
      </c>
      <c r="H85" s="515" t="s">
        <v>31</v>
      </c>
      <c r="I85" s="541" t="s">
        <v>31</v>
      </c>
      <c r="J85" s="542" t="s">
        <v>31</v>
      </c>
      <c r="K85" s="543" t="s">
        <v>31</v>
      </c>
      <c r="L85" s="545"/>
      <c r="M85" s="327"/>
      <c r="N85" s="327"/>
      <c r="O85" s="86" t="s">
        <v>208</v>
      </c>
      <c r="P85" s="90"/>
      <c r="Q85" s="91"/>
      <c r="R85" s="335"/>
      <c r="S85" s="281"/>
      <c r="T85" s="281"/>
      <c r="U85" s="287"/>
      <c r="V85" s="287"/>
      <c r="W85" s="287"/>
      <c r="X85" s="287"/>
      <c r="Y85" s="287"/>
      <c r="Z85" s="350"/>
      <c r="AA85" s="260"/>
      <c r="AB85" s="272"/>
    </row>
    <row r="86" spans="1:28" ht="100" customHeight="1" x14ac:dyDescent="0.35">
      <c r="A86" s="331" t="s">
        <v>18</v>
      </c>
      <c r="B86" s="331">
        <v>12</v>
      </c>
      <c r="C86" s="328" t="s">
        <v>86</v>
      </c>
      <c r="D86" s="328" t="s">
        <v>210</v>
      </c>
      <c r="E86" s="214"/>
      <c r="F86" s="204" t="s">
        <v>31</v>
      </c>
      <c r="G86" s="211"/>
      <c r="H86" s="254" t="s">
        <v>658</v>
      </c>
      <c r="I86" s="424" t="s">
        <v>31</v>
      </c>
      <c r="J86" s="456" t="s">
        <v>31</v>
      </c>
      <c r="K86" s="487" t="s">
        <v>31</v>
      </c>
      <c r="L86" s="264">
        <v>44603</v>
      </c>
      <c r="M86" s="261" t="s">
        <v>211</v>
      </c>
      <c r="N86" s="261" t="s">
        <v>212</v>
      </c>
      <c r="O86" s="144" t="s">
        <v>213</v>
      </c>
      <c r="P86" s="88"/>
      <c r="Q86" s="92"/>
      <c r="R86" s="346"/>
      <c r="S86" s="359"/>
      <c r="T86" s="276"/>
      <c r="U86" s="282"/>
      <c r="V86" s="282"/>
      <c r="W86" s="282"/>
      <c r="X86" s="282"/>
      <c r="Y86" s="282"/>
      <c r="Z86" s="255"/>
      <c r="AA86" s="270"/>
      <c r="AB86" s="270"/>
    </row>
    <row r="87" spans="1:28" ht="26.5" customHeight="1" thickBot="1" x14ac:dyDescent="0.4">
      <c r="A87" s="333"/>
      <c r="B87" s="333"/>
      <c r="C87" s="330"/>
      <c r="D87" s="330"/>
      <c r="E87" s="216"/>
      <c r="F87" s="205" t="s">
        <v>31</v>
      </c>
      <c r="G87" s="213"/>
      <c r="H87" s="207" t="s">
        <v>658</v>
      </c>
      <c r="I87" s="425" t="s">
        <v>31</v>
      </c>
      <c r="J87" s="457" t="s">
        <v>31</v>
      </c>
      <c r="K87" s="488" t="s">
        <v>31</v>
      </c>
      <c r="L87" s="266"/>
      <c r="M87" s="263"/>
      <c r="N87" s="263"/>
      <c r="O87" s="146" t="s">
        <v>214</v>
      </c>
      <c r="P87" s="90"/>
      <c r="Q87" s="91"/>
      <c r="R87" s="335"/>
      <c r="S87" s="360"/>
      <c r="T87" s="278"/>
      <c r="U87" s="284"/>
      <c r="V87" s="284"/>
      <c r="W87" s="284"/>
      <c r="X87" s="284"/>
      <c r="Y87" s="284"/>
      <c r="Z87" s="257"/>
      <c r="AA87" s="272"/>
      <c r="AB87" s="272"/>
    </row>
    <row r="88" spans="1:28" ht="84" customHeight="1" x14ac:dyDescent="0.35">
      <c r="A88" s="288" t="s">
        <v>18</v>
      </c>
      <c r="B88" s="288">
        <v>13</v>
      </c>
      <c r="C88" s="291" t="s">
        <v>86</v>
      </c>
      <c r="D88" s="291" t="s">
        <v>215</v>
      </c>
      <c r="E88" s="171"/>
      <c r="F88" s="174" t="s">
        <v>31</v>
      </c>
      <c r="G88" s="177"/>
      <c r="H88" s="514" t="s">
        <v>658</v>
      </c>
      <c r="I88" s="444" t="s">
        <v>31</v>
      </c>
      <c r="J88" s="474" t="s">
        <v>31</v>
      </c>
      <c r="K88" s="498" t="s">
        <v>31</v>
      </c>
      <c r="L88" s="294">
        <v>44603</v>
      </c>
      <c r="M88" s="297" t="s">
        <v>216</v>
      </c>
      <c r="N88" s="297" t="s">
        <v>217</v>
      </c>
      <c r="O88" s="139" t="s">
        <v>218</v>
      </c>
      <c r="P88" s="88"/>
      <c r="Q88" s="92"/>
      <c r="R88" s="346"/>
      <c r="S88" s="279"/>
      <c r="T88" s="279"/>
      <c r="U88" s="282"/>
      <c r="V88" s="285"/>
      <c r="W88" s="285"/>
      <c r="X88" s="285"/>
      <c r="Y88" s="285"/>
      <c r="Z88" s="348"/>
      <c r="AA88" s="258"/>
      <c r="AB88" s="270"/>
    </row>
    <row r="89" spans="1:28" ht="28" customHeight="1" x14ac:dyDescent="0.35">
      <c r="A89" s="289"/>
      <c r="B89" s="289"/>
      <c r="C89" s="292"/>
      <c r="D89" s="292"/>
      <c r="E89" s="172"/>
      <c r="F89" s="175" t="s">
        <v>31</v>
      </c>
      <c r="G89" s="178"/>
      <c r="H89" s="530" t="s">
        <v>658</v>
      </c>
      <c r="I89" s="445" t="s">
        <v>31</v>
      </c>
      <c r="J89" s="475" t="s">
        <v>31</v>
      </c>
      <c r="K89" s="490" t="s">
        <v>31</v>
      </c>
      <c r="L89" s="295"/>
      <c r="M89" s="298"/>
      <c r="N89" s="298"/>
      <c r="O89" s="148" t="s">
        <v>219</v>
      </c>
      <c r="P89" s="56"/>
      <c r="Q89" s="57"/>
      <c r="R89" s="347"/>
      <c r="S89" s="280"/>
      <c r="T89" s="280"/>
      <c r="U89" s="283"/>
      <c r="V89" s="286"/>
      <c r="W89" s="286"/>
      <c r="X89" s="286"/>
      <c r="Y89" s="286"/>
      <c r="Z89" s="349"/>
      <c r="AA89" s="259"/>
      <c r="AB89" s="271"/>
    </row>
    <row r="90" spans="1:28" ht="20.5" customHeight="1" x14ac:dyDescent="0.35">
      <c r="A90" s="289"/>
      <c r="B90" s="289"/>
      <c r="C90" s="292"/>
      <c r="D90" s="292"/>
      <c r="E90" s="172"/>
      <c r="F90" s="175" t="s">
        <v>31</v>
      </c>
      <c r="G90" s="178"/>
      <c r="H90" s="530" t="s">
        <v>658</v>
      </c>
      <c r="I90" s="445" t="s">
        <v>31</v>
      </c>
      <c r="J90" s="475" t="s">
        <v>31</v>
      </c>
      <c r="K90" s="490" t="s">
        <v>31</v>
      </c>
      <c r="L90" s="295"/>
      <c r="M90" s="298"/>
      <c r="N90" s="298"/>
      <c r="O90" s="148" t="s">
        <v>214</v>
      </c>
      <c r="P90" s="56"/>
      <c r="Q90" s="57"/>
      <c r="R90" s="347"/>
      <c r="S90" s="280"/>
      <c r="T90" s="280"/>
      <c r="U90" s="283"/>
      <c r="V90" s="286"/>
      <c r="W90" s="286"/>
      <c r="X90" s="286"/>
      <c r="Y90" s="286"/>
      <c r="Z90" s="349"/>
      <c r="AA90" s="259"/>
      <c r="AB90" s="271"/>
    </row>
    <row r="91" spans="1:28" ht="28" customHeight="1" thickBot="1" x14ac:dyDescent="0.4">
      <c r="A91" s="290"/>
      <c r="B91" s="290"/>
      <c r="C91" s="293"/>
      <c r="D91" s="293"/>
      <c r="E91" s="173"/>
      <c r="F91" s="176" t="s">
        <v>31</v>
      </c>
      <c r="G91" s="179"/>
      <c r="H91" s="515" t="s">
        <v>658</v>
      </c>
      <c r="I91" s="423" t="s">
        <v>31</v>
      </c>
      <c r="J91" s="476" t="s">
        <v>31</v>
      </c>
      <c r="K91" s="493" t="s">
        <v>31</v>
      </c>
      <c r="L91" s="296"/>
      <c r="M91" s="299"/>
      <c r="N91" s="299"/>
      <c r="O91" s="68" t="s">
        <v>220</v>
      </c>
      <c r="P91" s="90"/>
      <c r="Q91" s="91"/>
      <c r="R91" s="335"/>
      <c r="S91" s="281"/>
      <c r="T91" s="281"/>
      <c r="U91" s="284"/>
      <c r="V91" s="287"/>
      <c r="W91" s="287"/>
      <c r="X91" s="287"/>
      <c r="Y91" s="287"/>
      <c r="Z91" s="350"/>
      <c r="AA91" s="260"/>
      <c r="AB91" s="272"/>
    </row>
    <row r="92" spans="1:28" ht="119.5" customHeight="1" x14ac:dyDescent="0.35">
      <c r="A92" s="300" t="s">
        <v>18</v>
      </c>
      <c r="B92" s="300">
        <v>14</v>
      </c>
      <c r="C92" s="302" t="s">
        <v>86</v>
      </c>
      <c r="D92" s="302" t="s">
        <v>221</v>
      </c>
      <c r="E92" s="214"/>
      <c r="F92" s="206" t="s">
        <v>31</v>
      </c>
      <c r="G92" s="232" t="s">
        <v>31</v>
      </c>
      <c r="H92" s="206" t="str">
        <f t="shared" si="17"/>
        <v>X</v>
      </c>
      <c r="I92" s="428" t="s">
        <v>31</v>
      </c>
      <c r="J92" s="460" t="s">
        <v>31</v>
      </c>
      <c r="K92" s="487" t="s">
        <v>31</v>
      </c>
      <c r="L92" s="306">
        <v>44603</v>
      </c>
      <c r="M92" s="308" t="s">
        <v>222</v>
      </c>
      <c r="N92" s="308" t="s">
        <v>223</v>
      </c>
      <c r="O92" s="144" t="s">
        <v>224</v>
      </c>
      <c r="P92" s="87"/>
      <c r="Q92" s="92"/>
      <c r="R92" s="346"/>
      <c r="S92" s="279"/>
      <c r="T92" s="279"/>
      <c r="U92" s="285"/>
      <c r="V92" s="285"/>
      <c r="W92" s="285"/>
      <c r="X92" s="285"/>
      <c r="Y92" s="285"/>
      <c r="Z92" s="348"/>
      <c r="AA92" s="258"/>
      <c r="AB92" s="270"/>
    </row>
    <row r="93" spans="1:28" ht="51" customHeight="1" thickBot="1" x14ac:dyDescent="0.4">
      <c r="A93" s="301"/>
      <c r="B93" s="301"/>
      <c r="C93" s="303"/>
      <c r="D93" s="303"/>
      <c r="E93" s="199"/>
      <c r="F93" s="196" t="s">
        <v>31</v>
      </c>
      <c r="G93" s="221" t="s">
        <v>31</v>
      </c>
      <c r="H93" s="196" t="s">
        <v>31</v>
      </c>
      <c r="I93" s="438" t="s">
        <v>31</v>
      </c>
      <c r="J93" s="471" t="s">
        <v>31</v>
      </c>
      <c r="K93" s="500" t="s">
        <v>31</v>
      </c>
      <c r="L93" s="307"/>
      <c r="M93" s="309"/>
      <c r="N93" s="309"/>
      <c r="O93" s="146" t="s">
        <v>225</v>
      </c>
      <c r="P93" s="71"/>
      <c r="Q93" s="91"/>
      <c r="R93" s="335"/>
      <c r="S93" s="281"/>
      <c r="T93" s="281"/>
      <c r="U93" s="287"/>
      <c r="V93" s="287"/>
      <c r="W93" s="287"/>
      <c r="X93" s="287"/>
      <c r="Y93" s="287"/>
      <c r="Z93" s="350"/>
      <c r="AA93" s="260"/>
      <c r="AB93" s="272"/>
    </row>
    <row r="94" spans="1:28" ht="28" customHeight="1" x14ac:dyDescent="0.35">
      <c r="A94" s="310" t="s">
        <v>226</v>
      </c>
      <c r="B94" s="310">
        <v>1</v>
      </c>
      <c r="C94" s="312" t="s">
        <v>227</v>
      </c>
      <c r="D94" s="312" t="s">
        <v>228</v>
      </c>
      <c r="E94" s="188" t="s">
        <v>31</v>
      </c>
      <c r="F94" s="182"/>
      <c r="G94" s="185"/>
      <c r="H94" s="529"/>
      <c r="I94" s="422" t="s">
        <v>31</v>
      </c>
      <c r="J94" s="455"/>
      <c r="K94" s="486" t="s">
        <v>31</v>
      </c>
      <c r="L94" s="316">
        <v>44603</v>
      </c>
      <c r="M94" s="325" t="s">
        <v>229</v>
      </c>
      <c r="N94" s="325" t="s">
        <v>230</v>
      </c>
      <c r="O94" s="93" t="s">
        <v>231</v>
      </c>
      <c r="P94" s="87"/>
      <c r="Q94" s="92"/>
      <c r="R94" s="346"/>
      <c r="S94" s="279"/>
      <c r="T94" s="279"/>
      <c r="U94" s="285"/>
      <c r="V94" s="285"/>
      <c r="W94" s="285"/>
      <c r="X94" s="285"/>
      <c r="Y94" s="285"/>
      <c r="Z94" s="348"/>
      <c r="AA94" s="258"/>
      <c r="AB94" s="270"/>
    </row>
    <row r="95" spans="1:28" ht="70" customHeight="1" x14ac:dyDescent="0.35">
      <c r="A95" s="358"/>
      <c r="B95" s="358"/>
      <c r="C95" s="340"/>
      <c r="D95" s="340"/>
      <c r="E95" s="189"/>
      <c r="F95" s="244" t="s">
        <v>31</v>
      </c>
      <c r="G95" s="243"/>
      <c r="H95" s="514" t="s">
        <v>658</v>
      </c>
      <c r="I95" s="430"/>
      <c r="J95" s="452"/>
      <c r="K95" s="483"/>
      <c r="L95" s="324"/>
      <c r="M95" s="326"/>
      <c r="N95" s="326"/>
      <c r="O95" s="140" t="s">
        <v>232</v>
      </c>
      <c r="P95" s="55"/>
      <c r="Q95" s="57"/>
      <c r="R95" s="347"/>
      <c r="S95" s="280"/>
      <c r="T95" s="280"/>
      <c r="U95" s="286"/>
      <c r="V95" s="286"/>
      <c r="W95" s="286"/>
      <c r="X95" s="286"/>
      <c r="Y95" s="286"/>
      <c r="Z95" s="349"/>
      <c r="AA95" s="259"/>
      <c r="AB95" s="271"/>
    </row>
    <row r="96" spans="1:28" ht="154" customHeight="1" x14ac:dyDescent="0.35">
      <c r="A96" s="358"/>
      <c r="B96" s="358"/>
      <c r="C96" s="340"/>
      <c r="D96" s="340"/>
      <c r="E96" s="189"/>
      <c r="F96" s="183"/>
      <c r="G96" s="186"/>
      <c r="H96" s="530"/>
      <c r="I96" s="418" t="s">
        <v>31</v>
      </c>
      <c r="J96" s="451"/>
      <c r="K96" s="482" t="s">
        <v>31</v>
      </c>
      <c r="L96" s="324"/>
      <c r="M96" s="326"/>
      <c r="N96" s="326"/>
      <c r="O96" s="140" t="s">
        <v>233</v>
      </c>
      <c r="P96" s="55"/>
      <c r="Q96" s="57"/>
      <c r="R96" s="347"/>
      <c r="S96" s="280"/>
      <c r="T96" s="280"/>
      <c r="U96" s="286"/>
      <c r="V96" s="286"/>
      <c r="W96" s="286"/>
      <c r="X96" s="286"/>
      <c r="Y96" s="286"/>
      <c r="Z96" s="349"/>
      <c r="AA96" s="259"/>
      <c r="AB96" s="271"/>
    </row>
    <row r="97" spans="1:28" ht="84" customHeight="1" x14ac:dyDescent="0.35">
      <c r="A97" s="358"/>
      <c r="B97" s="358"/>
      <c r="C97" s="340"/>
      <c r="D97" s="340"/>
      <c r="E97" s="189"/>
      <c r="F97" s="244" t="s">
        <v>31</v>
      </c>
      <c r="G97" s="243"/>
      <c r="H97" s="514" t="s">
        <v>658</v>
      </c>
      <c r="I97" s="419"/>
      <c r="J97" s="452"/>
      <c r="K97" s="482" t="s">
        <v>31</v>
      </c>
      <c r="L97" s="324"/>
      <c r="M97" s="326"/>
      <c r="N97" s="326"/>
      <c r="O97" s="140" t="s">
        <v>234</v>
      </c>
      <c r="P97" s="55"/>
      <c r="Q97" s="57"/>
      <c r="R97" s="347"/>
      <c r="S97" s="280"/>
      <c r="T97" s="280"/>
      <c r="U97" s="286"/>
      <c r="V97" s="286"/>
      <c r="W97" s="286"/>
      <c r="X97" s="286"/>
      <c r="Y97" s="286"/>
      <c r="Z97" s="349"/>
      <c r="AA97" s="259"/>
      <c r="AB97" s="271"/>
    </row>
    <row r="98" spans="1:28" ht="42" customHeight="1" thickBot="1" x14ac:dyDescent="0.4">
      <c r="A98" s="311"/>
      <c r="B98" s="311"/>
      <c r="C98" s="313"/>
      <c r="D98" s="313"/>
      <c r="E98" s="190"/>
      <c r="F98" s="244" t="s">
        <v>31</v>
      </c>
      <c r="G98" s="243"/>
      <c r="H98" s="515" t="s">
        <v>658</v>
      </c>
      <c r="I98" s="419"/>
      <c r="J98" s="452"/>
      <c r="K98" s="482" t="s">
        <v>31</v>
      </c>
      <c r="L98" s="317"/>
      <c r="M98" s="327"/>
      <c r="N98" s="327"/>
      <c r="O98" s="141" t="s">
        <v>235</v>
      </c>
      <c r="P98" s="71"/>
      <c r="Q98" s="91"/>
      <c r="R98" s="335"/>
      <c r="S98" s="281"/>
      <c r="T98" s="281"/>
      <c r="U98" s="287"/>
      <c r="V98" s="287"/>
      <c r="W98" s="287"/>
      <c r="X98" s="287"/>
      <c r="Y98" s="287"/>
      <c r="Z98" s="350"/>
      <c r="AA98" s="260"/>
      <c r="AB98" s="272"/>
    </row>
    <row r="99" spans="1:28" ht="32.15" customHeight="1" x14ac:dyDescent="0.35">
      <c r="A99" s="300" t="s">
        <v>226</v>
      </c>
      <c r="B99" s="300">
        <v>2</v>
      </c>
      <c r="C99" s="302" t="s">
        <v>227</v>
      </c>
      <c r="D99" s="302" t="s">
        <v>236</v>
      </c>
      <c r="E99" s="214" t="s">
        <v>31</v>
      </c>
      <c r="F99" s="204"/>
      <c r="G99" s="204"/>
      <c r="H99" s="206"/>
      <c r="I99" s="424" t="s">
        <v>31</v>
      </c>
      <c r="J99" s="456"/>
      <c r="K99" s="487" t="s">
        <v>31</v>
      </c>
      <c r="L99" s="306">
        <v>44603</v>
      </c>
      <c r="M99" s="308" t="s">
        <v>237</v>
      </c>
      <c r="N99" s="308" t="s">
        <v>239</v>
      </c>
      <c r="O99" s="144" t="s">
        <v>238</v>
      </c>
      <c r="P99" s="87"/>
      <c r="Q99" s="92"/>
      <c r="R99" s="346"/>
      <c r="S99" s="279"/>
      <c r="T99" s="279"/>
      <c r="U99" s="285"/>
      <c r="V99" s="285"/>
      <c r="W99" s="285"/>
      <c r="X99" s="285"/>
      <c r="Y99" s="285"/>
      <c r="Z99" s="348"/>
      <c r="AA99" s="258"/>
      <c r="AB99" s="270"/>
    </row>
    <row r="100" spans="1:28" ht="91.5" customHeight="1" x14ac:dyDescent="0.35">
      <c r="A100" s="318"/>
      <c r="B100" s="318"/>
      <c r="C100" s="319"/>
      <c r="D100" s="319"/>
      <c r="E100" s="253"/>
      <c r="F100" s="251" t="s">
        <v>31</v>
      </c>
      <c r="G100" s="252"/>
      <c r="H100" s="254" t="s">
        <v>658</v>
      </c>
      <c r="I100" s="421"/>
      <c r="J100" s="454"/>
      <c r="K100" s="485"/>
      <c r="L100" s="321"/>
      <c r="M100" s="322"/>
      <c r="N100" s="322"/>
      <c r="O100" s="145" t="s">
        <v>240</v>
      </c>
      <c r="P100" s="55"/>
      <c r="Q100" s="57"/>
      <c r="R100" s="347"/>
      <c r="S100" s="280"/>
      <c r="T100" s="280"/>
      <c r="U100" s="286"/>
      <c r="V100" s="286"/>
      <c r="W100" s="286"/>
      <c r="X100" s="286"/>
      <c r="Y100" s="286"/>
      <c r="Z100" s="349"/>
      <c r="AA100" s="259"/>
      <c r="AB100" s="271"/>
    </row>
    <row r="101" spans="1:28" ht="196" customHeight="1" x14ac:dyDescent="0.35">
      <c r="A101" s="318"/>
      <c r="B101" s="318"/>
      <c r="C101" s="319"/>
      <c r="D101" s="319"/>
      <c r="E101" s="215"/>
      <c r="F101" s="210"/>
      <c r="G101" s="212"/>
      <c r="H101" s="209"/>
      <c r="I101" s="446" t="s">
        <v>31</v>
      </c>
      <c r="J101" s="477"/>
      <c r="K101" s="504" t="s">
        <v>31</v>
      </c>
      <c r="L101" s="321"/>
      <c r="M101" s="322"/>
      <c r="N101" s="322"/>
      <c r="O101" s="145" t="s">
        <v>241</v>
      </c>
      <c r="P101" s="55"/>
      <c r="Q101" s="57"/>
      <c r="R101" s="347"/>
      <c r="S101" s="280"/>
      <c r="T101" s="280"/>
      <c r="U101" s="286"/>
      <c r="V101" s="286"/>
      <c r="W101" s="286"/>
      <c r="X101" s="286"/>
      <c r="Y101" s="286"/>
      <c r="Z101" s="349"/>
      <c r="AA101" s="259"/>
      <c r="AB101" s="271"/>
    </row>
    <row r="102" spans="1:28" ht="86.15" customHeight="1" x14ac:dyDescent="0.35">
      <c r="A102" s="318"/>
      <c r="B102" s="318"/>
      <c r="C102" s="319"/>
      <c r="D102" s="319"/>
      <c r="E102" s="215"/>
      <c r="F102" s="251" t="s">
        <v>31</v>
      </c>
      <c r="G102" s="252"/>
      <c r="H102" s="254" t="s">
        <v>658</v>
      </c>
      <c r="I102" s="440"/>
      <c r="J102" s="469"/>
      <c r="K102" s="504" t="s">
        <v>31</v>
      </c>
      <c r="L102" s="321"/>
      <c r="M102" s="322"/>
      <c r="N102" s="322"/>
      <c r="O102" s="145" t="s">
        <v>242</v>
      </c>
      <c r="P102" s="55"/>
      <c r="Q102" s="57"/>
      <c r="R102" s="347"/>
      <c r="S102" s="280"/>
      <c r="T102" s="280"/>
      <c r="U102" s="286"/>
      <c r="V102" s="286"/>
      <c r="W102" s="286"/>
      <c r="X102" s="286"/>
      <c r="Y102" s="286"/>
      <c r="Z102" s="349"/>
      <c r="AA102" s="259"/>
      <c r="AB102" s="271"/>
    </row>
    <row r="103" spans="1:28" ht="73.5" customHeight="1" thickBot="1" x14ac:dyDescent="0.4">
      <c r="A103" s="301"/>
      <c r="B103" s="301"/>
      <c r="C103" s="303"/>
      <c r="D103" s="303"/>
      <c r="E103" s="199"/>
      <c r="F103" s="251" t="s">
        <v>31</v>
      </c>
      <c r="G103" s="252"/>
      <c r="H103" s="207" t="s">
        <v>658</v>
      </c>
      <c r="I103" s="446"/>
      <c r="J103" s="477"/>
      <c r="K103" s="504" t="s">
        <v>31</v>
      </c>
      <c r="L103" s="307"/>
      <c r="M103" s="309"/>
      <c r="N103" s="309"/>
      <c r="O103" s="146" t="s">
        <v>235</v>
      </c>
      <c r="P103" s="71"/>
      <c r="Q103" s="91"/>
      <c r="R103" s="335"/>
      <c r="S103" s="281"/>
      <c r="T103" s="281"/>
      <c r="U103" s="287"/>
      <c r="V103" s="287"/>
      <c r="W103" s="287"/>
      <c r="X103" s="287"/>
      <c r="Y103" s="287"/>
      <c r="Z103" s="350"/>
      <c r="AA103" s="260"/>
      <c r="AB103" s="272"/>
    </row>
    <row r="104" spans="1:28" ht="28" customHeight="1" x14ac:dyDescent="0.35">
      <c r="A104" s="288" t="s">
        <v>226</v>
      </c>
      <c r="B104" s="288">
        <v>3</v>
      </c>
      <c r="C104" s="291" t="s">
        <v>227</v>
      </c>
      <c r="D104" s="291" t="s">
        <v>243</v>
      </c>
      <c r="E104" s="171" t="s">
        <v>31</v>
      </c>
      <c r="F104" s="182"/>
      <c r="G104" s="185"/>
      <c r="H104" s="529"/>
      <c r="I104" s="422"/>
      <c r="J104" s="455"/>
      <c r="K104" s="486"/>
      <c r="L104" s="294">
        <v>44603</v>
      </c>
      <c r="M104" s="325" t="s">
        <v>244</v>
      </c>
      <c r="N104" s="325" t="s">
        <v>245</v>
      </c>
      <c r="O104" s="139" t="s">
        <v>246</v>
      </c>
      <c r="P104" s="87"/>
      <c r="Q104" s="92"/>
      <c r="R104" s="346"/>
      <c r="S104" s="279"/>
      <c r="T104" s="279"/>
      <c r="U104" s="285"/>
      <c r="V104" s="285"/>
      <c r="W104" s="285"/>
      <c r="X104" s="282"/>
      <c r="Y104" s="282"/>
      <c r="Z104" s="255"/>
      <c r="AA104" s="270"/>
      <c r="AB104" s="270"/>
    </row>
    <row r="105" spans="1:28" ht="84" customHeight="1" x14ac:dyDescent="0.35">
      <c r="A105" s="289"/>
      <c r="B105" s="289"/>
      <c r="C105" s="292"/>
      <c r="D105" s="292"/>
      <c r="E105" s="172"/>
      <c r="F105" s="175" t="s">
        <v>31</v>
      </c>
      <c r="G105" s="178"/>
      <c r="H105" s="514" t="s">
        <v>658</v>
      </c>
      <c r="I105" s="445"/>
      <c r="J105" s="451"/>
      <c r="K105" s="490"/>
      <c r="L105" s="295"/>
      <c r="M105" s="326"/>
      <c r="N105" s="326"/>
      <c r="O105" s="140" t="s">
        <v>247</v>
      </c>
      <c r="P105" s="55"/>
      <c r="Q105" s="57"/>
      <c r="R105" s="347"/>
      <c r="S105" s="280"/>
      <c r="T105" s="280"/>
      <c r="U105" s="286"/>
      <c r="V105" s="286"/>
      <c r="W105" s="286"/>
      <c r="X105" s="283"/>
      <c r="Y105" s="283"/>
      <c r="Z105" s="256"/>
      <c r="AA105" s="271"/>
      <c r="AB105" s="271"/>
    </row>
    <row r="106" spans="1:28" ht="70" customHeight="1" x14ac:dyDescent="0.35">
      <c r="A106" s="289"/>
      <c r="B106" s="289"/>
      <c r="C106" s="292"/>
      <c r="D106" s="292"/>
      <c r="E106" s="172"/>
      <c r="F106" s="175"/>
      <c r="G106" s="178"/>
      <c r="H106" s="530"/>
      <c r="I106" s="445"/>
      <c r="J106" s="475" t="s">
        <v>31</v>
      </c>
      <c r="K106" s="490" t="s">
        <v>31</v>
      </c>
      <c r="L106" s="295"/>
      <c r="M106" s="326"/>
      <c r="N106" s="326"/>
      <c r="O106" s="140" t="s">
        <v>248</v>
      </c>
      <c r="P106" s="55"/>
      <c r="Q106" s="57"/>
      <c r="R106" s="347"/>
      <c r="S106" s="280"/>
      <c r="T106" s="280"/>
      <c r="U106" s="286"/>
      <c r="V106" s="286"/>
      <c r="W106" s="286"/>
      <c r="X106" s="283"/>
      <c r="Y106" s="283"/>
      <c r="Z106" s="256"/>
      <c r="AA106" s="271"/>
      <c r="AB106" s="271"/>
    </row>
    <row r="107" spans="1:28" ht="123" customHeight="1" thickBot="1" x14ac:dyDescent="0.4">
      <c r="A107" s="290"/>
      <c r="B107" s="290"/>
      <c r="C107" s="293"/>
      <c r="D107" s="293"/>
      <c r="E107" s="173"/>
      <c r="F107" s="175" t="s">
        <v>31</v>
      </c>
      <c r="G107" s="178"/>
      <c r="H107" s="515" t="s">
        <v>658</v>
      </c>
      <c r="I107" s="423"/>
      <c r="J107" s="476"/>
      <c r="K107" s="493"/>
      <c r="L107" s="296"/>
      <c r="M107" s="327"/>
      <c r="N107" s="327"/>
      <c r="O107" s="141" t="s">
        <v>249</v>
      </c>
      <c r="P107" s="71"/>
      <c r="Q107" s="91"/>
      <c r="R107" s="335"/>
      <c r="S107" s="281"/>
      <c r="T107" s="281"/>
      <c r="U107" s="287"/>
      <c r="V107" s="287"/>
      <c r="W107" s="287"/>
      <c r="X107" s="284"/>
      <c r="Y107" s="284"/>
      <c r="Z107" s="257"/>
      <c r="AA107" s="272"/>
      <c r="AB107" s="272"/>
    </row>
    <row r="108" spans="1:28" ht="28" x14ac:dyDescent="0.35">
      <c r="A108" s="300" t="s">
        <v>226</v>
      </c>
      <c r="B108" s="300">
        <v>4</v>
      </c>
      <c r="C108" s="302" t="s">
        <v>227</v>
      </c>
      <c r="D108" s="302" t="s">
        <v>250</v>
      </c>
      <c r="E108" s="214" t="s">
        <v>31</v>
      </c>
      <c r="F108" s="204"/>
      <c r="G108" s="211"/>
      <c r="H108" s="206"/>
      <c r="I108" s="424"/>
      <c r="J108" s="456"/>
      <c r="K108" s="487"/>
      <c r="L108" s="306">
        <v>44603</v>
      </c>
      <c r="M108" s="261" t="s">
        <v>251</v>
      </c>
      <c r="N108" s="261" t="s">
        <v>252</v>
      </c>
      <c r="O108" s="116" t="s">
        <v>257</v>
      </c>
      <c r="P108" s="87"/>
      <c r="Q108" s="92"/>
      <c r="R108" s="346"/>
      <c r="S108" s="279"/>
      <c r="T108" s="279"/>
      <c r="U108" s="285"/>
      <c r="V108" s="285"/>
      <c r="W108" s="285"/>
      <c r="X108" s="285"/>
      <c r="Y108" s="285"/>
      <c r="Z108" s="348"/>
      <c r="AA108" s="258"/>
      <c r="AB108" s="270"/>
    </row>
    <row r="109" spans="1:28" ht="84" x14ac:dyDescent="0.35">
      <c r="A109" s="318"/>
      <c r="B109" s="318"/>
      <c r="C109" s="319"/>
      <c r="D109" s="319"/>
      <c r="E109" s="215"/>
      <c r="F109" s="251" t="s">
        <v>31</v>
      </c>
      <c r="G109" s="252" t="s">
        <v>31</v>
      </c>
      <c r="H109" s="254" t="str">
        <f t="shared" ref="H109" si="18">+IF(OR(G109="X",F109="X"),"X","")</f>
        <v>X</v>
      </c>
      <c r="I109" s="446"/>
      <c r="J109" s="477"/>
      <c r="K109" s="504"/>
      <c r="L109" s="321"/>
      <c r="M109" s="262"/>
      <c r="N109" s="262"/>
      <c r="O109" s="145" t="s">
        <v>253</v>
      </c>
      <c r="P109" s="55"/>
      <c r="Q109" s="57"/>
      <c r="R109" s="347"/>
      <c r="S109" s="280"/>
      <c r="T109" s="280"/>
      <c r="U109" s="286"/>
      <c r="V109" s="286"/>
      <c r="W109" s="286"/>
      <c r="X109" s="286"/>
      <c r="Y109" s="286"/>
      <c r="Z109" s="349"/>
      <c r="AA109" s="259"/>
      <c r="AB109" s="271"/>
    </row>
    <row r="110" spans="1:28" ht="112" x14ac:dyDescent="0.35">
      <c r="A110" s="318"/>
      <c r="B110" s="318"/>
      <c r="C110" s="319"/>
      <c r="D110" s="319"/>
      <c r="E110" s="215"/>
      <c r="F110" s="210"/>
      <c r="G110" s="212"/>
      <c r="H110" s="209"/>
      <c r="I110" s="446" t="s">
        <v>31</v>
      </c>
      <c r="J110" s="477"/>
      <c r="K110" s="504" t="s">
        <v>31</v>
      </c>
      <c r="L110" s="321"/>
      <c r="M110" s="262"/>
      <c r="N110" s="262"/>
      <c r="O110" s="145" t="s">
        <v>254</v>
      </c>
      <c r="P110" s="55"/>
      <c r="Q110" s="57"/>
      <c r="R110" s="347"/>
      <c r="S110" s="280"/>
      <c r="T110" s="280"/>
      <c r="U110" s="286"/>
      <c r="V110" s="286"/>
      <c r="W110" s="286"/>
      <c r="X110" s="286"/>
      <c r="Y110" s="286"/>
      <c r="Z110" s="349"/>
      <c r="AA110" s="259"/>
      <c r="AB110" s="271"/>
    </row>
    <row r="111" spans="1:28" ht="112" x14ac:dyDescent="0.35">
      <c r="A111" s="318"/>
      <c r="B111" s="318"/>
      <c r="C111" s="319"/>
      <c r="D111" s="319"/>
      <c r="E111" s="215"/>
      <c r="F111" s="210" t="s">
        <v>31</v>
      </c>
      <c r="G111" s="212" t="s">
        <v>31</v>
      </c>
      <c r="H111" s="209" t="str">
        <f t="shared" ref="H111" si="19">+IF(OR(G111="X",F111="X"),"X","")</f>
        <v>X</v>
      </c>
      <c r="I111" s="446"/>
      <c r="J111" s="477"/>
      <c r="K111" s="504" t="s">
        <v>31</v>
      </c>
      <c r="L111" s="321"/>
      <c r="M111" s="262"/>
      <c r="N111" s="262"/>
      <c r="O111" s="145" t="s">
        <v>255</v>
      </c>
      <c r="P111" s="55"/>
      <c r="Q111" s="57"/>
      <c r="R111" s="347"/>
      <c r="S111" s="280"/>
      <c r="T111" s="280"/>
      <c r="U111" s="286"/>
      <c r="V111" s="286"/>
      <c r="W111" s="286"/>
      <c r="X111" s="286"/>
      <c r="Y111" s="286"/>
      <c r="Z111" s="349"/>
      <c r="AA111" s="259"/>
      <c r="AB111" s="271"/>
    </row>
    <row r="112" spans="1:28" ht="95.15" customHeight="1" thickBot="1" x14ac:dyDescent="0.4">
      <c r="A112" s="301"/>
      <c r="B112" s="301"/>
      <c r="C112" s="303"/>
      <c r="D112" s="303"/>
      <c r="E112" s="199"/>
      <c r="F112" s="168" t="s">
        <v>31</v>
      </c>
      <c r="G112" s="202" t="s">
        <v>31</v>
      </c>
      <c r="H112" s="207" t="s">
        <v>31</v>
      </c>
      <c r="I112" s="441"/>
      <c r="J112" s="470"/>
      <c r="K112" s="500" t="s">
        <v>31</v>
      </c>
      <c r="L112" s="307"/>
      <c r="M112" s="263"/>
      <c r="N112" s="263"/>
      <c r="O112" s="146" t="s">
        <v>256</v>
      </c>
      <c r="P112" s="71"/>
      <c r="Q112" s="91"/>
      <c r="R112" s="335"/>
      <c r="S112" s="281"/>
      <c r="T112" s="281"/>
      <c r="U112" s="287"/>
      <c r="V112" s="287"/>
      <c r="W112" s="287"/>
      <c r="X112" s="287"/>
      <c r="Y112" s="287"/>
      <c r="Z112" s="350"/>
      <c r="AA112" s="260"/>
      <c r="AB112" s="272"/>
    </row>
    <row r="113" spans="1:28" ht="28" x14ac:dyDescent="0.35">
      <c r="A113" s="310" t="s">
        <v>226</v>
      </c>
      <c r="B113" s="310">
        <v>5</v>
      </c>
      <c r="C113" s="312" t="s">
        <v>227</v>
      </c>
      <c r="D113" s="312" t="s">
        <v>258</v>
      </c>
      <c r="E113" s="188" t="s">
        <v>31</v>
      </c>
      <c r="F113" s="182"/>
      <c r="G113" s="185"/>
      <c r="H113" s="514"/>
      <c r="I113" s="422"/>
      <c r="J113" s="455"/>
      <c r="K113" s="486"/>
      <c r="L113" s="316">
        <v>44603</v>
      </c>
      <c r="M113" s="325" t="s">
        <v>267</v>
      </c>
      <c r="N113" s="325" t="s">
        <v>259</v>
      </c>
      <c r="O113" s="94" t="s">
        <v>260</v>
      </c>
      <c r="P113" s="87"/>
      <c r="Q113" s="92"/>
      <c r="R113" s="346"/>
      <c r="S113" s="279"/>
      <c r="T113" s="276"/>
      <c r="U113" s="285"/>
      <c r="V113" s="285"/>
      <c r="W113" s="285"/>
      <c r="X113" s="285"/>
      <c r="Y113" s="285"/>
      <c r="Z113" s="348"/>
      <c r="AA113" s="258"/>
      <c r="AB113" s="258"/>
    </row>
    <row r="114" spans="1:28" ht="48" customHeight="1" x14ac:dyDescent="0.35">
      <c r="A114" s="358"/>
      <c r="B114" s="358"/>
      <c r="C114" s="340"/>
      <c r="D114" s="340"/>
      <c r="E114" s="245" t="s">
        <v>31</v>
      </c>
      <c r="F114" s="183"/>
      <c r="G114" s="183"/>
      <c r="H114" s="530"/>
      <c r="I114" s="419"/>
      <c r="J114" s="452"/>
      <c r="K114" s="483"/>
      <c r="L114" s="323"/>
      <c r="M114" s="326"/>
      <c r="N114" s="326"/>
      <c r="O114" s="148" t="s">
        <v>261</v>
      </c>
      <c r="P114" s="55"/>
      <c r="Q114" s="57"/>
      <c r="R114" s="347"/>
      <c r="S114" s="280"/>
      <c r="T114" s="277"/>
      <c r="U114" s="286"/>
      <c r="V114" s="286"/>
      <c r="W114" s="286"/>
      <c r="X114" s="286"/>
      <c r="Y114" s="286"/>
      <c r="Z114" s="349"/>
      <c r="AA114" s="259"/>
      <c r="AB114" s="259"/>
    </row>
    <row r="115" spans="1:28" ht="66" customHeight="1" x14ac:dyDescent="0.35">
      <c r="A115" s="358"/>
      <c r="B115" s="358"/>
      <c r="C115" s="340"/>
      <c r="D115" s="340"/>
      <c r="E115" s="189"/>
      <c r="F115" s="244" t="s">
        <v>31</v>
      </c>
      <c r="G115" s="243" t="s">
        <v>31</v>
      </c>
      <c r="H115" s="514" t="str">
        <f t="shared" ref="H115" si="20">+IF(OR(G115="X",F115="X"),"X","")</f>
        <v>X</v>
      </c>
      <c r="I115" s="430"/>
      <c r="J115" s="452"/>
      <c r="K115" s="483"/>
      <c r="L115" s="323"/>
      <c r="M115" s="326"/>
      <c r="N115" s="326"/>
      <c r="O115" s="148" t="s">
        <v>262</v>
      </c>
      <c r="P115" s="55"/>
      <c r="Q115" s="57"/>
      <c r="R115" s="347"/>
      <c r="S115" s="280"/>
      <c r="T115" s="277"/>
      <c r="U115" s="286"/>
      <c r="V115" s="286"/>
      <c r="W115" s="286"/>
      <c r="X115" s="286"/>
      <c r="Y115" s="286"/>
      <c r="Z115" s="349"/>
      <c r="AA115" s="259"/>
      <c r="AB115" s="259"/>
    </row>
    <row r="116" spans="1:28" ht="54" customHeight="1" x14ac:dyDescent="0.35">
      <c r="A116" s="358"/>
      <c r="B116" s="358"/>
      <c r="C116" s="340"/>
      <c r="D116" s="340"/>
      <c r="E116" s="189"/>
      <c r="F116" s="183"/>
      <c r="G116" s="186"/>
      <c r="H116" s="530"/>
      <c r="I116" s="418" t="s">
        <v>31</v>
      </c>
      <c r="J116" s="452"/>
      <c r="K116" s="483" t="s">
        <v>31</v>
      </c>
      <c r="L116" s="323"/>
      <c r="M116" s="326"/>
      <c r="N116" s="326"/>
      <c r="O116" s="148" t="s">
        <v>263</v>
      </c>
      <c r="P116" s="55"/>
      <c r="Q116" s="57"/>
      <c r="R116" s="347"/>
      <c r="S116" s="280"/>
      <c r="T116" s="277"/>
      <c r="U116" s="286"/>
      <c r="V116" s="286"/>
      <c r="W116" s="286"/>
      <c r="X116" s="286"/>
      <c r="Y116" s="286"/>
      <c r="Z116" s="349"/>
      <c r="AA116" s="259"/>
      <c r="AB116" s="259"/>
    </row>
    <row r="117" spans="1:28" ht="45" customHeight="1" x14ac:dyDescent="0.35">
      <c r="A117" s="358"/>
      <c r="B117" s="358"/>
      <c r="C117" s="340"/>
      <c r="D117" s="340"/>
      <c r="E117" s="189"/>
      <c r="F117" s="183"/>
      <c r="G117" s="186"/>
      <c r="H117" s="530"/>
      <c r="I117" s="418" t="s">
        <v>31</v>
      </c>
      <c r="J117" s="452"/>
      <c r="K117" s="483" t="s">
        <v>31</v>
      </c>
      <c r="L117" s="323"/>
      <c r="M117" s="326"/>
      <c r="N117" s="326"/>
      <c r="O117" s="148" t="s">
        <v>264</v>
      </c>
      <c r="P117" s="55"/>
      <c r="Q117" s="57"/>
      <c r="R117" s="347"/>
      <c r="S117" s="280"/>
      <c r="T117" s="277"/>
      <c r="U117" s="286"/>
      <c r="V117" s="286"/>
      <c r="W117" s="286"/>
      <c r="X117" s="286"/>
      <c r="Y117" s="286"/>
      <c r="Z117" s="349"/>
      <c r="AA117" s="259"/>
      <c r="AB117" s="259"/>
    </row>
    <row r="118" spans="1:28" ht="56" x14ac:dyDescent="0.35">
      <c r="A118" s="358"/>
      <c r="B118" s="358"/>
      <c r="C118" s="340"/>
      <c r="D118" s="340"/>
      <c r="E118" s="189"/>
      <c r="F118" s="244" t="s">
        <v>31</v>
      </c>
      <c r="G118" s="243" t="s">
        <v>31</v>
      </c>
      <c r="H118" s="514" t="str">
        <f t="shared" ref="H118" si="21">+IF(OR(G118="X",F118="X"),"X","")</f>
        <v>X</v>
      </c>
      <c r="I118" s="419"/>
      <c r="J118" s="452"/>
      <c r="K118" s="483" t="s">
        <v>31</v>
      </c>
      <c r="L118" s="323"/>
      <c r="M118" s="326"/>
      <c r="N118" s="326"/>
      <c r="O118" s="140" t="s">
        <v>265</v>
      </c>
      <c r="P118" s="55"/>
      <c r="Q118" s="57"/>
      <c r="R118" s="347"/>
      <c r="S118" s="280"/>
      <c r="T118" s="277"/>
      <c r="U118" s="286"/>
      <c r="V118" s="286"/>
      <c r="W118" s="286"/>
      <c r="X118" s="286"/>
      <c r="Y118" s="286"/>
      <c r="Z118" s="349"/>
      <c r="AA118" s="259"/>
      <c r="AB118" s="259"/>
    </row>
    <row r="119" spans="1:28" ht="182.5" customHeight="1" thickBot="1" x14ac:dyDescent="0.4">
      <c r="A119" s="311"/>
      <c r="B119" s="311"/>
      <c r="C119" s="313"/>
      <c r="D119" s="313"/>
      <c r="E119" s="190"/>
      <c r="F119" s="244" t="s">
        <v>31</v>
      </c>
      <c r="G119" s="243" t="s">
        <v>31</v>
      </c>
      <c r="H119" s="515" t="str">
        <f t="shared" ref="H119" si="22">+IF(OR(G119="X",F119="X"),"X","")</f>
        <v>X</v>
      </c>
      <c r="I119" s="419"/>
      <c r="J119" s="452"/>
      <c r="K119" s="483" t="s">
        <v>31</v>
      </c>
      <c r="L119" s="315"/>
      <c r="M119" s="327"/>
      <c r="N119" s="327"/>
      <c r="O119" s="141" t="s">
        <v>266</v>
      </c>
      <c r="P119" s="71"/>
      <c r="Q119" s="91"/>
      <c r="R119" s="335"/>
      <c r="S119" s="281"/>
      <c r="T119" s="278"/>
      <c r="U119" s="287"/>
      <c r="V119" s="287"/>
      <c r="W119" s="287"/>
      <c r="X119" s="287"/>
      <c r="Y119" s="287"/>
      <c r="Z119" s="350"/>
      <c r="AA119" s="260"/>
      <c r="AB119" s="260"/>
    </row>
    <row r="120" spans="1:28" ht="26.5" customHeight="1" x14ac:dyDescent="0.35">
      <c r="A120" s="300" t="s">
        <v>226</v>
      </c>
      <c r="B120" s="300">
        <v>6</v>
      </c>
      <c r="C120" s="302" t="s">
        <v>227</v>
      </c>
      <c r="D120" s="302" t="s">
        <v>268</v>
      </c>
      <c r="E120" s="214" t="s">
        <v>31</v>
      </c>
      <c r="F120" s="204" t="s">
        <v>31</v>
      </c>
      <c r="G120" s="211"/>
      <c r="H120" s="254" t="s">
        <v>658</v>
      </c>
      <c r="I120" s="424" t="s">
        <v>31</v>
      </c>
      <c r="J120" s="456" t="s">
        <v>31</v>
      </c>
      <c r="K120" s="487" t="s">
        <v>31</v>
      </c>
      <c r="L120" s="306">
        <v>44603</v>
      </c>
      <c r="M120" s="308" t="s">
        <v>269</v>
      </c>
      <c r="N120" s="308" t="s">
        <v>270</v>
      </c>
      <c r="O120" s="144" t="s">
        <v>272</v>
      </c>
      <c r="P120" s="87"/>
      <c r="Q120" s="92"/>
      <c r="R120" s="346"/>
      <c r="S120" s="276"/>
      <c r="T120" s="276"/>
      <c r="U120" s="282"/>
      <c r="V120" s="282"/>
      <c r="W120" s="282"/>
      <c r="X120" s="282"/>
      <c r="Y120" s="285"/>
      <c r="Z120" s="348"/>
      <c r="AA120" s="258"/>
      <c r="AB120" s="258"/>
    </row>
    <row r="121" spans="1:28" ht="70" customHeight="1" x14ac:dyDescent="0.35">
      <c r="A121" s="318"/>
      <c r="B121" s="318"/>
      <c r="C121" s="319"/>
      <c r="D121" s="319"/>
      <c r="E121" s="215" t="s">
        <v>31</v>
      </c>
      <c r="F121" s="210" t="s">
        <v>31</v>
      </c>
      <c r="G121" s="210"/>
      <c r="H121" s="209" t="s">
        <v>658</v>
      </c>
      <c r="I121" s="509" t="s">
        <v>31</v>
      </c>
      <c r="J121" s="477" t="s">
        <v>31</v>
      </c>
      <c r="K121" s="504" t="s">
        <v>31</v>
      </c>
      <c r="L121" s="321"/>
      <c r="M121" s="322"/>
      <c r="N121" s="322"/>
      <c r="O121" s="145" t="s">
        <v>271</v>
      </c>
      <c r="P121" s="55"/>
      <c r="Q121" s="57"/>
      <c r="R121" s="347"/>
      <c r="S121" s="277"/>
      <c r="T121" s="277"/>
      <c r="U121" s="283"/>
      <c r="V121" s="283"/>
      <c r="W121" s="283"/>
      <c r="X121" s="283"/>
      <c r="Y121" s="286"/>
      <c r="Z121" s="349"/>
      <c r="AA121" s="259"/>
      <c r="AB121" s="259"/>
    </row>
    <row r="122" spans="1:28" ht="47.15" customHeight="1" x14ac:dyDescent="0.35">
      <c r="A122" s="318"/>
      <c r="B122" s="318"/>
      <c r="C122" s="319"/>
      <c r="D122" s="319"/>
      <c r="E122" s="215" t="s">
        <v>31</v>
      </c>
      <c r="F122" s="210" t="s">
        <v>31</v>
      </c>
      <c r="G122" s="210"/>
      <c r="H122" s="209" t="s">
        <v>658</v>
      </c>
      <c r="I122" s="509" t="s">
        <v>31</v>
      </c>
      <c r="J122" s="477" t="s">
        <v>31</v>
      </c>
      <c r="K122" s="504" t="s">
        <v>31</v>
      </c>
      <c r="L122" s="321"/>
      <c r="M122" s="322"/>
      <c r="N122" s="322"/>
      <c r="O122" s="145" t="s">
        <v>273</v>
      </c>
      <c r="P122" s="55"/>
      <c r="Q122" s="57"/>
      <c r="R122" s="347"/>
      <c r="S122" s="277"/>
      <c r="T122" s="277"/>
      <c r="U122" s="283"/>
      <c r="V122" s="283"/>
      <c r="W122" s="283"/>
      <c r="X122" s="283"/>
      <c r="Y122" s="286"/>
      <c r="Z122" s="349"/>
      <c r="AA122" s="259"/>
      <c r="AB122" s="259"/>
    </row>
    <row r="123" spans="1:28" ht="49.5" customHeight="1" x14ac:dyDescent="0.35">
      <c r="A123" s="318"/>
      <c r="B123" s="318"/>
      <c r="C123" s="319"/>
      <c r="D123" s="319"/>
      <c r="E123" s="215" t="s">
        <v>31</v>
      </c>
      <c r="F123" s="210" t="s">
        <v>31</v>
      </c>
      <c r="G123" s="210"/>
      <c r="H123" s="209" t="s">
        <v>658</v>
      </c>
      <c r="I123" s="509" t="s">
        <v>31</v>
      </c>
      <c r="J123" s="477" t="s">
        <v>31</v>
      </c>
      <c r="K123" s="504" t="s">
        <v>31</v>
      </c>
      <c r="L123" s="321"/>
      <c r="M123" s="322"/>
      <c r="N123" s="322"/>
      <c r="O123" s="145" t="s">
        <v>274</v>
      </c>
      <c r="P123" s="55"/>
      <c r="Q123" s="57"/>
      <c r="R123" s="347"/>
      <c r="S123" s="277"/>
      <c r="T123" s="277"/>
      <c r="U123" s="283"/>
      <c r="V123" s="283"/>
      <c r="W123" s="283"/>
      <c r="X123" s="283"/>
      <c r="Y123" s="286"/>
      <c r="Z123" s="349"/>
      <c r="AA123" s="259"/>
      <c r="AB123" s="259"/>
    </row>
    <row r="124" spans="1:28" ht="38.15" customHeight="1" x14ac:dyDescent="0.35">
      <c r="A124" s="318"/>
      <c r="B124" s="318"/>
      <c r="C124" s="319"/>
      <c r="D124" s="319"/>
      <c r="E124" s="215"/>
      <c r="F124" s="210" t="s">
        <v>31</v>
      </c>
      <c r="G124" s="210"/>
      <c r="H124" s="209" t="s">
        <v>658</v>
      </c>
      <c r="I124" s="509"/>
      <c r="J124" s="477"/>
      <c r="K124" s="504" t="s">
        <v>31</v>
      </c>
      <c r="L124" s="321"/>
      <c r="M124" s="322"/>
      <c r="N124" s="322"/>
      <c r="O124" s="145" t="s">
        <v>275</v>
      </c>
      <c r="P124" s="55"/>
      <c r="Q124" s="57"/>
      <c r="R124" s="347"/>
      <c r="S124" s="277"/>
      <c r="T124" s="277"/>
      <c r="U124" s="283"/>
      <c r="V124" s="283"/>
      <c r="W124" s="283"/>
      <c r="X124" s="283"/>
      <c r="Y124" s="286"/>
      <c r="Z124" s="349"/>
      <c r="AA124" s="259"/>
      <c r="AB124" s="259"/>
    </row>
    <row r="125" spans="1:28" ht="59.5" customHeight="1" thickBot="1" x14ac:dyDescent="0.4">
      <c r="A125" s="301"/>
      <c r="B125" s="301"/>
      <c r="C125" s="303"/>
      <c r="D125" s="303"/>
      <c r="E125" s="198" t="s">
        <v>31</v>
      </c>
      <c r="F125" s="168"/>
      <c r="G125" s="202"/>
      <c r="H125" s="207"/>
      <c r="I125" s="441"/>
      <c r="J125" s="470"/>
      <c r="K125" s="500"/>
      <c r="L125" s="307"/>
      <c r="M125" s="309"/>
      <c r="N125" s="309"/>
      <c r="O125" s="146" t="s">
        <v>276</v>
      </c>
      <c r="P125" s="71"/>
      <c r="Q125" s="91"/>
      <c r="R125" s="335"/>
      <c r="S125" s="278"/>
      <c r="T125" s="278"/>
      <c r="U125" s="284"/>
      <c r="V125" s="284"/>
      <c r="W125" s="284"/>
      <c r="X125" s="284"/>
      <c r="Y125" s="287"/>
      <c r="Z125" s="350"/>
      <c r="AA125" s="260"/>
      <c r="AB125" s="260"/>
    </row>
    <row r="126" spans="1:28" ht="49" customHeight="1" x14ac:dyDescent="0.35">
      <c r="A126" s="288" t="s">
        <v>226</v>
      </c>
      <c r="B126" s="288">
        <v>7</v>
      </c>
      <c r="C126" s="291" t="s">
        <v>227</v>
      </c>
      <c r="D126" s="291" t="s">
        <v>277</v>
      </c>
      <c r="E126" s="171" t="s">
        <v>31</v>
      </c>
      <c r="F126" s="174" t="s">
        <v>31</v>
      </c>
      <c r="G126" s="177"/>
      <c r="H126" s="512" t="s">
        <v>658</v>
      </c>
      <c r="I126" s="444" t="s">
        <v>31</v>
      </c>
      <c r="J126" s="474" t="s">
        <v>31</v>
      </c>
      <c r="K126" s="498" t="s">
        <v>31</v>
      </c>
      <c r="L126" s="273" t="s">
        <v>278</v>
      </c>
      <c r="M126" s="297" t="s">
        <v>279</v>
      </c>
      <c r="N126" s="297" t="s">
        <v>280</v>
      </c>
      <c r="O126" s="139" t="s">
        <v>281</v>
      </c>
      <c r="P126" s="87"/>
      <c r="Q126" s="92"/>
      <c r="R126" s="346"/>
      <c r="S126" s="276"/>
      <c r="T126" s="279"/>
      <c r="U126" s="282"/>
      <c r="V126" s="282"/>
      <c r="W126" s="282"/>
      <c r="X126" s="282"/>
      <c r="Y126" s="285"/>
      <c r="Z126" s="348"/>
      <c r="AA126" s="258"/>
      <c r="AB126" s="258"/>
    </row>
    <row r="127" spans="1:28" ht="51" customHeight="1" x14ac:dyDescent="0.35">
      <c r="A127" s="289"/>
      <c r="B127" s="289"/>
      <c r="C127" s="292"/>
      <c r="D127" s="292"/>
      <c r="E127" s="189" t="s">
        <v>31</v>
      </c>
      <c r="F127" s="183"/>
      <c r="G127" s="183"/>
      <c r="H127" s="530"/>
      <c r="I127" s="430"/>
      <c r="J127" s="452"/>
      <c r="K127" s="483"/>
      <c r="L127" s="274"/>
      <c r="M127" s="298"/>
      <c r="N127" s="298"/>
      <c r="O127" s="208" t="s">
        <v>282</v>
      </c>
      <c r="P127" s="169"/>
      <c r="Q127" s="170"/>
      <c r="R127" s="347"/>
      <c r="S127" s="277"/>
      <c r="T127" s="280"/>
      <c r="U127" s="283"/>
      <c r="V127" s="283"/>
      <c r="W127" s="283"/>
      <c r="X127" s="283"/>
      <c r="Y127" s="286"/>
      <c r="Z127" s="349"/>
      <c r="AA127" s="259"/>
      <c r="AB127" s="259"/>
    </row>
    <row r="128" spans="1:28" ht="52" customHeight="1" x14ac:dyDescent="0.35">
      <c r="A128" s="289"/>
      <c r="B128" s="289"/>
      <c r="C128" s="292"/>
      <c r="D128" s="292"/>
      <c r="E128" s="189"/>
      <c r="F128" s="183" t="s">
        <v>31</v>
      </c>
      <c r="G128" s="183"/>
      <c r="H128" s="530" t="s">
        <v>658</v>
      </c>
      <c r="I128" s="430"/>
      <c r="J128" s="452"/>
      <c r="K128" s="483" t="s">
        <v>31</v>
      </c>
      <c r="L128" s="274"/>
      <c r="M128" s="298"/>
      <c r="N128" s="298"/>
      <c r="O128" s="140" t="s">
        <v>283</v>
      </c>
      <c r="P128" s="55"/>
      <c r="Q128" s="57"/>
      <c r="R128" s="347"/>
      <c r="S128" s="277"/>
      <c r="T128" s="280"/>
      <c r="U128" s="283"/>
      <c r="V128" s="283"/>
      <c r="W128" s="283"/>
      <c r="X128" s="283"/>
      <c r="Y128" s="286"/>
      <c r="Z128" s="349"/>
      <c r="AA128" s="259"/>
      <c r="AB128" s="259"/>
    </row>
    <row r="129" spans="1:28" ht="28" x14ac:dyDescent="0.35">
      <c r="A129" s="289"/>
      <c r="B129" s="289"/>
      <c r="C129" s="292"/>
      <c r="D129" s="292"/>
      <c r="E129" s="189"/>
      <c r="F129" s="183" t="s">
        <v>31</v>
      </c>
      <c r="G129" s="183"/>
      <c r="H129" s="530" t="s">
        <v>658</v>
      </c>
      <c r="I129" s="430"/>
      <c r="J129" s="452"/>
      <c r="K129" s="483" t="s">
        <v>31</v>
      </c>
      <c r="L129" s="274"/>
      <c r="M129" s="298"/>
      <c r="N129" s="298"/>
      <c r="O129" s="140" t="s">
        <v>284</v>
      </c>
      <c r="P129" s="55"/>
      <c r="Q129" s="57"/>
      <c r="R129" s="347"/>
      <c r="S129" s="277"/>
      <c r="T129" s="280"/>
      <c r="U129" s="283"/>
      <c r="V129" s="283"/>
      <c r="W129" s="283"/>
      <c r="X129" s="283"/>
      <c r="Y129" s="286"/>
      <c r="Z129" s="349"/>
      <c r="AA129" s="259"/>
      <c r="AB129" s="259"/>
    </row>
    <row r="130" spans="1:28" ht="107.15" customHeight="1" thickBot="1" x14ac:dyDescent="0.4">
      <c r="A130" s="290"/>
      <c r="B130" s="290"/>
      <c r="C130" s="293"/>
      <c r="D130" s="293"/>
      <c r="E130" s="173"/>
      <c r="F130" s="176"/>
      <c r="G130" s="179"/>
      <c r="H130" s="515"/>
      <c r="I130" s="423" t="s">
        <v>31</v>
      </c>
      <c r="J130" s="476" t="s">
        <v>31</v>
      </c>
      <c r="K130" s="493" t="s">
        <v>31</v>
      </c>
      <c r="L130" s="275"/>
      <c r="M130" s="299"/>
      <c r="N130" s="299"/>
      <c r="O130" s="141" t="s">
        <v>285</v>
      </c>
      <c r="P130" s="71"/>
      <c r="Q130" s="91"/>
      <c r="R130" s="335"/>
      <c r="S130" s="278"/>
      <c r="T130" s="281"/>
      <c r="U130" s="284"/>
      <c r="V130" s="284"/>
      <c r="W130" s="284"/>
      <c r="X130" s="284"/>
      <c r="Y130" s="287"/>
      <c r="Z130" s="350"/>
      <c r="AA130" s="260"/>
      <c r="AB130" s="260"/>
    </row>
    <row r="131" spans="1:28" ht="50.5" customHeight="1" x14ac:dyDescent="0.35">
      <c r="A131" s="300" t="s">
        <v>226</v>
      </c>
      <c r="B131" s="300">
        <v>8</v>
      </c>
      <c r="C131" s="302" t="s">
        <v>227</v>
      </c>
      <c r="D131" s="302" t="s">
        <v>286</v>
      </c>
      <c r="E131" s="214" t="s">
        <v>31</v>
      </c>
      <c r="F131" s="204" t="s">
        <v>31</v>
      </c>
      <c r="G131" s="211"/>
      <c r="H131" s="206" t="s">
        <v>658</v>
      </c>
      <c r="I131" s="424" t="s">
        <v>31</v>
      </c>
      <c r="J131" s="456" t="s">
        <v>31</v>
      </c>
      <c r="K131" s="487" t="s">
        <v>31</v>
      </c>
      <c r="L131" s="306">
        <v>44603</v>
      </c>
      <c r="M131" s="308" t="s">
        <v>287</v>
      </c>
      <c r="N131" s="308" t="s">
        <v>288</v>
      </c>
      <c r="O131" s="110" t="s">
        <v>289</v>
      </c>
      <c r="P131" s="87"/>
      <c r="Q131" s="92"/>
      <c r="R131" s="346"/>
      <c r="S131" s="276"/>
      <c r="T131" s="279"/>
      <c r="U131" s="282"/>
      <c r="V131" s="282"/>
      <c r="W131" s="282"/>
      <c r="X131" s="282"/>
      <c r="Y131" s="285"/>
      <c r="Z131" s="348"/>
      <c r="AA131" s="258"/>
      <c r="AB131" s="258"/>
    </row>
    <row r="132" spans="1:28" ht="30" customHeight="1" x14ac:dyDescent="0.35">
      <c r="A132" s="318"/>
      <c r="B132" s="318"/>
      <c r="C132" s="319"/>
      <c r="D132" s="319"/>
      <c r="E132" s="198" t="s">
        <v>31</v>
      </c>
      <c r="F132" s="167"/>
      <c r="G132" s="201"/>
      <c r="H132" s="195"/>
      <c r="I132" s="440"/>
      <c r="J132" s="469"/>
      <c r="K132" s="499"/>
      <c r="L132" s="321"/>
      <c r="M132" s="322"/>
      <c r="N132" s="322"/>
      <c r="O132" s="217" t="s">
        <v>290</v>
      </c>
      <c r="P132" s="169"/>
      <c r="Q132" s="170"/>
      <c r="R132" s="347"/>
      <c r="S132" s="277"/>
      <c r="T132" s="280"/>
      <c r="U132" s="283"/>
      <c r="V132" s="283"/>
      <c r="W132" s="283"/>
      <c r="X132" s="283"/>
      <c r="Y132" s="286"/>
      <c r="Z132" s="349"/>
      <c r="AA132" s="259"/>
      <c r="AB132" s="259"/>
    </row>
    <row r="133" spans="1:28" ht="67" customHeight="1" x14ac:dyDescent="0.35">
      <c r="A133" s="318"/>
      <c r="B133" s="318"/>
      <c r="C133" s="319"/>
      <c r="D133" s="319"/>
      <c r="E133" s="215"/>
      <c r="F133" s="210" t="s">
        <v>31</v>
      </c>
      <c r="G133" s="210"/>
      <c r="H133" s="209" t="s">
        <v>658</v>
      </c>
      <c r="I133" s="509"/>
      <c r="J133" s="477"/>
      <c r="K133" s="504" t="s">
        <v>31</v>
      </c>
      <c r="L133" s="321"/>
      <c r="M133" s="322"/>
      <c r="N133" s="322"/>
      <c r="O133" s="147" t="s">
        <v>291</v>
      </c>
      <c r="P133" s="55"/>
      <c r="Q133" s="57"/>
      <c r="R133" s="347"/>
      <c r="S133" s="277"/>
      <c r="T133" s="280"/>
      <c r="U133" s="283"/>
      <c r="V133" s="283"/>
      <c r="W133" s="283"/>
      <c r="X133" s="283"/>
      <c r="Y133" s="286"/>
      <c r="Z133" s="349"/>
      <c r="AA133" s="259"/>
      <c r="AB133" s="259"/>
    </row>
    <row r="134" spans="1:28" ht="28" x14ac:dyDescent="0.35">
      <c r="A134" s="318"/>
      <c r="B134" s="318"/>
      <c r="C134" s="319"/>
      <c r="D134" s="319"/>
      <c r="E134" s="215"/>
      <c r="F134" s="210" t="s">
        <v>31</v>
      </c>
      <c r="G134" s="210"/>
      <c r="H134" s="209" t="s">
        <v>658</v>
      </c>
      <c r="I134" s="509"/>
      <c r="J134" s="477"/>
      <c r="K134" s="504" t="s">
        <v>31</v>
      </c>
      <c r="L134" s="321"/>
      <c r="M134" s="322"/>
      <c r="N134" s="322"/>
      <c r="O134" s="147" t="s">
        <v>292</v>
      </c>
      <c r="P134" s="55"/>
      <c r="Q134" s="57"/>
      <c r="R134" s="347"/>
      <c r="S134" s="277"/>
      <c r="T134" s="280"/>
      <c r="U134" s="283"/>
      <c r="V134" s="283"/>
      <c r="W134" s="283"/>
      <c r="X134" s="283"/>
      <c r="Y134" s="286"/>
      <c r="Z134" s="349"/>
      <c r="AA134" s="259"/>
      <c r="AB134" s="259"/>
    </row>
    <row r="135" spans="1:28" ht="62" customHeight="1" thickBot="1" x14ac:dyDescent="0.4">
      <c r="A135" s="301"/>
      <c r="B135" s="301"/>
      <c r="C135" s="303"/>
      <c r="D135" s="303"/>
      <c r="E135" s="199"/>
      <c r="F135" s="168"/>
      <c r="G135" s="202"/>
      <c r="H135" s="207"/>
      <c r="I135" s="441" t="s">
        <v>31</v>
      </c>
      <c r="J135" s="470" t="s">
        <v>31</v>
      </c>
      <c r="K135" s="500" t="s">
        <v>31</v>
      </c>
      <c r="L135" s="307"/>
      <c r="M135" s="309"/>
      <c r="N135" s="309"/>
      <c r="O135" s="109" t="s">
        <v>293</v>
      </c>
      <c r="P135" s="71"/>
      <c r="Q135" s="91"/>
      <c r="R135" s="335"/>
      <c r="S135" s="278"/>
      <c r="T135" s="281"/>
      <c r="U135" s="284"/>
      <c r="V135" s="284"/>
      <c r="W135" s="284"/>
      <c r="X135" s="284"/>
      <c r="Y135" s="287"/>
      <c r="Z135" s="350"/>
      <c r="AA135" s="260"/>
      <c r="AB135" s="260"/>
    </row>
    <row r="136" spans="1:28" ht="68.5" customHeight="1" x14ac:dyDescent="0.35">
      <c r="A136" s="310" t="s">
        <v>226</v>
      </c>
      <c r="B136" s="310">
        <v>9</v>
      </c>
      <c r="C136" s="312" t="s">
        <v>227</v>
      </c>
      <c r="D136" s="312" t="s">
        <v>294</v>
      </c>
      <c r="E136" s="188" t="s">
        <v>31</v>
      </c>
      <c r="F136" s="182" t="s">
        <v>31</v>
      </c>
      <c r="G136" s="185" t="s">
        <v>31</v>
      </c>
      <c r="H136" s="529" t="str">
        <f t="shared" ref="H136:H175" si="23">+IF(OR(G136="X",F136="X"),"X","")</f>
        <v>X</v>
      </c>
      <c r="I136" s="422" t="s">
        <v>31</v>
      </c>
      <c r="J136" s="455"/>
      <c r="K136" s="486" t="s">
        <v>31</v>
      </c>
      <c r="L136" s="316">
        <v>44603</v>
      </c>
      <c r="M136" s="325" t="s">
        <v>295</v>
      </c>
      <c r="N136" s="325" t="s">
        <v>296</v>
      </c>
      <c r="O136" s="139" t="s">
        <v>297</v>
      </c>
      <c r="P136" s="87"/>
      <c r="Q136" s="92"/>
      <c r="R136" s="346"/>
      <c r="S136" s="279"/>
      <c r="T136" s="279"/>
      <c r="U136" s="285"/>
      <c r="V136" s="285"/>
      <c r="W136" s="285"/>
      <c r="X136" s="282"/>
      <c r="Y136" s="282"/>
      <c r="Z136" s="255"/>
      <c r="AA136" s="270"/>
      <c r="AB136" s="270"/>
    </row>
    <row r="137" spans="1:28" ht="47.15" customHeight="1" x14ac:dyDescent="0.35">
      <c r="A137" s="358"/>
      <c r="B137" s="358"/>
      <c r="C137" s="340"/>
      <c r="D137" s="340"/>
      <c r="E137" s="189" t="s">
        <v>31</v>
      </c>
      <c r="F137" s="183" t="s">
        <v>31</v>
      </c>
      <c r="G137" s="186" t="s">
        <v>31</v>
      </c>
      <c r="H137" s="530" t="str">
        <f t="shared" ref="H137" si="24">+IF(OR(G137="X",F137="X"),"X","")</f>
        <v>X</v>
      </c>
      <c r="I137" s="419" t="s">
        <v>31</v>
      </c>
      <c r="J137" s="452"/>
      <c r="K137" s="483" t="s">
        <v>31</v>
      </c>
      <c r="L137" s="324"/>
      <c r="M137" s="326"/>
      <c r="N137" s="326"/>
      <c r="O137" s="140" t="s">
        <v>298</v>
      </c>
      <c r="P137" s="55"/>
      <c r="Q137" s="57"/>
      <c r="R137" s="347"/>
      <c r="S137" s="280"/>
      <c r="T137" s="280"/>
      <c r="U137" s="286"/>
      <c r="V137" s="286"/>
      <c r="W137" s="286"/>
      <c r="X137" s="283"/>
      <c r="Y137" s="283"/>
      <c r="Z137" s="256"/>
      <c r="AA137" s="271"/>
      <c r="AB137" s="271"/>
    </row>
    <row r="138" spans="1:28" ht="48" customHeight="1" x14ac:dyDescent="0.35">
      <c r="A138" s="358"/>
      <c r="B138" s="358"/>
      <c r="C138" s="340"/>
      <c r="D138" s="340"/>
      <c r="E138" s="245"/>
      <c r="F138" s="244" t="s">
        <v>31</v>
      </c>
      <c r="G138" s="243" t="s">
        <v>31</v>
      </c>
      <c r="H138" s="514" t="str">
        <f t="shared" ref="H138:H139" si="25">+IF(OR(G138="X",F138="X"),"X","")</f>
        <v>X</v>
      </c>
      <c r="I138" s="418"/>
      <c r="J138" s="451"/>
      <c r="K138" s="482" t="s">
        <v>31</v>
      </c>
      <c r="L138" s="324"/>
      <c r="M138" s="326"/>
      <c r="N138" s="326"/>
      <c r="O138" s="140" t="s">
        <v>299</v>
      </c>
      <c r="P138" s="55"/>
      <c r="Q138" s="57"/>
      <c r="R138" s="347"/>
      <c r="S138" s="280"/>
      <c r="T138" s="280"/>
      <c r="U138" s="286"/>
      <c r="V138" s="286"/>
      <c r="W138" s="286"/>
      <c r="X138" s="283"/>
      <c r="Y138" s="283"/>
      <c r="Z138" s="256"/>
      <c r="AA138" s="271"/>
      <c r="AB138" s="271"/>
    </row>
    <row r="139" spans="1:28" ht="70" customHeight="1" thickBot="1" x14ac:dyDescent="0.4">
      <c r="A139" s="311"/>
      <c r="B139" s="311"/>
      <c r="C139" s="313"/>
      <c r="D139" s="313"/>
      <c r="E139" s="173"/>
      <c r="F139" s="244" t="s">
        <v>31</v>
      </c>
      <c r="G139" s="243" t="s">
        <v>31</v>
      </c>
      <c r="H139" s="515" t="str">
        <f t="shared" si="25"/>
        <v>X</v>
      </c>
      <c r="I139" s="423"/>
      <c r="J139" s="476"/>
      <c r="K139" s="493" t="s">
        <v>31</v>
      </c>
      <c r="L139" s="317"/>
      <c r="M139" s="327"/>
      <c r="N139" s="327"/>
      <c r="O139" s="141" t="s">
        <v>300</v>
      </c>
      <c r="P139" s="71"/>
      <c r="Q139" s="91"/>
      <c r="R139" s="335"/>
      <c r="S139" s="281"/>
      <c r="T139" s="281"/>
      <c r="U139" s="287"/>
      <c r="V139" s="287"/>
      <c r="W139" s="287"/>
      <c r="X139" s="284"/>
      <c r="Y139" s="284"/>
      <c r="Z139" s="257"/>
      <c r="AA139" s="272"/>
      <c r="AB139" s="272"/>
    </row>
    <row r="140" spans="1:28" ht="77.5" customHeight="1" x14ac:dyDescent="0.35">
      <c r="A140" s="300" t="s">
        <v>226</v>
      </c>
      <c r="B140" s="300">
        <v>10</v>
      </c>
      <c r="C140" s="302" t="s">
        <v>227</v>
      </c>
      <c r="D140" s="328" t="s">
        <v>301</v>
      </c>
      <c r="E140" s="214"/>
      <c r="F140" s="204" t="s">
        <v>31</v>
      </c>
      <c r="G140" s="211"/>
      <c r="H140" s="206" t="s">
        <v>658</v>
      </c>
      <c r="I140" s="424" t="s">
        <v>31</v>
      </c>
      <c r="J140" s="456" t="s">
        <v>31</v>
      </c>
      <c r="K140" s="487" t="s">
        <v>31</v>
      </c>
      <c r="L140" s="264">
        <v>44603</v>
      </c>
      <c r="M140" s="261" t="s">
        <v>302</v>
      </c>
      <c r="N140" s="261" t="s">
        <v>303</v>
      </c>
      <c r="O140" s="110" t="s">
        <v>304</v>
      </c>
      <c r="P140" s="87"/>
      <c r="Q140" s="92"/>
      <c r="R140" s="346"/>
      <c r="S140" s="279"/>
      <c r="T140" s="279"/>
      <c r="U140" s="285"/>
      <c r="V140" s="285"/>
      <c r="W140" s="285"/>
      <c r="X140" s="285"/>
      <c r="Y140" s="285"/>
      <c r="Z140" s="348"/>
      <c r="AA140" s="258"/>
      <c r="AB140" s="258"/>
    </row>
    <row r="141" spans="1:28" ht="142.5" customHeight="1" thickBot="1" x14ac:dyDescent="0.4">
      <c r="A141" s="301"/>
      <c r="B141" s="301"/>
      <c r="C141" s="303"/>
      <c r="D141" s="330"/>
      <c r="E141" s="216"/>
      <c r="F141" s="251" t="s">
        <v>31</v>
      </c>
      <c r="G141" s="252"/>
      <c r="H141" s="196" t="s">
        <v>658</v>
      </c>
      <c r="I141" s="517" t="s">
        <v>31</v>
      </c>
      <c r="J141" s="457" t="s">
        <v>31</v>
      </c>
      <c r="K141" s="485" t="s">
        <v>31</v>
      </c>
      <c r="L141" s="266"/>
      <c r="M141" s="263"/>
      <c r="N141" s="263"/>
      <c r="O141" s="109" t="s">
        <v>305</v>
      </c>
      <c r="P141" s="71"/>
      <c r="Q141" s="91"/>
      <c r="R141" s="335"/>
      <c r="S141" s="281"/>
      <c r="T141" s="281"/>
      <c r="U141" s="287"/>
      <c r="V141" s="287"/>
      <c r="W141" s="287"/>
      <c r="X141" s="287"/>
      <c r="Y141" s="287"/>
      <c r="Z141" s="350"/>
      <c r="AA141" s="260"/>
      <c r="AB141" s="260"/>
    </row>
    <row r="142" spans="1:28" ht="117.65" customHeight="1" x14ac:dyDescent="0.35">
      <c r="A142" s="288" t="s">
        <v>226</v>
      </c>
      <c r="B142" s="288">
        <v>11</v>
      </c>
      <c r="C142" s="291" t="s">
        <v>227</v>
      </c>
      <c r="D142" s="291" t="s">
        <v>306</v>
      </c>
      <c r="E142" s="188" t="s">
        <v>31</v>
      </c>
      <c r="F142" s="182" t="s">
        <v>31</v>
      </c>
      <c r="G142" s="185"/>
      <c r="H142" s="529" t="s">
        <v>658</v>
      </c>
      <c r="I142" s="518"/>
      <c r="J142" s="518"/>
      <c r="K142" s="486" t="s">
        <v>31</v>
      </c>
      <c r="L142" s="294">
        <v>44603</v>
      </c>
      <c r="M142" s="325" t="s">
        <v>307</v>
      </c>
      <c r="N142" s="325" t="s">
        <v>308</v>
      </c>
      <c r="O142" s="93" t="s">
        <v>309</v>
      </c>
      <c r="P142" s="87"/>
      <c r="Q142" s="92"/>
      <c r="R142" s="346"/>
      <c r="S142" s="276"/>
      <c r="T142" s="276"/>
      <c r="U142" s="282"/>
      <c r="V142" s="282"/>
      <c r="W142" s="282"/>
      <c r="X142" s="282"/>
      <c r="Y142" s="282"/>
      <c r="Z142" s="255"/>
      <c r="AA142" s="270"/>
      <c r="AB142" s="270"/>
    </row>
    <row r="143" spans="1:28" ht="48.65" customHeight="1" x14ac:dyDescent="0.35">
      <c r="A143" s="289"/>
      <c r="B143" s="289"/>
      <c r="C143" s="292"/>
      <c r="D143" s="292"/>
      <c r="E143" s="245"/>
      <c r="F143" s="244" t="s">
        <v>31</v>
      </c>
      <c r="G143" s="243"/>
      <c r="H143" s="514" t="s">
        <v>658</v>
      </c>
      <c r="I143" s="418"/>
      <c r="J143" s="451"/>
      <c r="K143" s="482"/>
      <c r="L143" s="295"/>
      <c r="M143" s="326"/>
      <c r="N143" s="326"/>
      <c r="O143" s="138" t="s">
        <v>310</v>
      </c>
      <c r="P143" s="55"/>
      <c r="Q143" s="57"/>
      <c r="R143" s="347"/>
      <c r="S143" s="277"/>
      <c r="T143" s="277"/>
      <c r="U143" s="283"/>
      <c r="V143" s="283"/>
      <c r="W143" s="283"/>
      <c r="X143" s="283"/>
      <c r="Y143" s="283"/>
      <c r="Z143" s="256"/>
      <c r="AA143" s="271"/>
      <c r="AB143" s="271"/>
    </row>
    <row r="144" spans="1:28" ht="68.150000000000006" customHeight="1" x14ac:dyDescent="0.35">
      <c r="A144" s="289"/>
      <c r="B144" s="289"/>
      <c r="C144" s="292"/>
      <c r="D144" s="292"/>
      <c r="E144" s="189"/>
      <c r="F144" s="183"/>
      <c r="G144" s="186"/>
      <c r="H144" s="530"/>
      <c r="I144" s="419" t="s">
        <v>31</v>
      </c>
      <c r="J144" s="452" t="s">
        <v>31</v>
      </c>
      <c r="K144" s="483" t="s">
        <v>31</v>
      </c>
      <c r="L144" s="295"/>
      <c r="M144" s="326"/>
      <c r="N144" s="326"/>
      <c r="O144" s="138" t="s">
        <v>311</v>
      </c>
      <c r="P144" s="55"/>
      <c r="Q144" s="57"/>
      <c r="R144" s="347"/>
      <c r="S144" s="277"/>
      <c r="T144" s="277"/>
      <c r="U144" s="283"/>
      <c r="V144" s="283"/>
      <c r="W144" s="283"/>
      <c r="X144" s="283"/>
      <c r="Y144" s="283"/>
      <c r="Z144" s="256"/>
      <c r="AA144" s="271"/>
      <c r="AB144" s="271"/>
    </row>
    <row r="145" spans="1:28" ht="96.65" customHeight="1" thickBot="1" x14ac:dyDescent="0.4">
      <c r="A145" s="290"/>
      <c r="B145" s="290"/>
      <c r="C145" s="293"/>
      <c r="D145" s="293"/>
      <c r="E145" s="173" t="s">
        <v>31</v>
      </c>
      <c r="F145" s="176" t="s">
        <v>31</v>
      </c>
      <c r="G145" s="179"/>
      <c r="H145" s="533" t="s">
        <v>658</v>
      </c>
      <c r="I145" s="423"/>
      <c r="J145" s="476"/>
      <c r="K145" s="493" t="s">
        <v>31</v>
      </c>
      <c r="L145" s="296"/>
      <c r="M145" s="327"/>
      <c r="N145" s="327"/>
      <c r="O145" s="141" t="s">
        <v>312</v>
      </c>
      <c r="P145" s="71"/>
      <c r="Q145" s="91"/>
      <c r="R145" s="335"/>
      <c r="S145" s="278"/>
      <c r="T145" s="278"/>
      <c r="U145" s="284"/>
      <c r="V145" s="284"/>
      <c r="W145" s="284"/>
      <c r="X145" s="284"/>
      <c r="Y145" s="284"/>
      <c r="Z145" s="257"/>
      <c r="AA145" s="272"/>
      <c r="AB145" s="272"/>
    </row>
    <row r="146" spans="1:28" ht="63.65" customHeight="1" x14ac:dyDescent="0.35">
      <c r="A146" s="300" t="s">
        <v>226</v>
      </c>
      <c r="B146" s="300">
        <v>12</v>
      </c>
      <c r="C146" s="302" t="s">
        <v>227</v>
      </c>
      <c r="D146" s="302" t="s">
        <v>313</v>
      </c>
      <c r="E146" s="214" t="s">
        <v>31</v>
      </c>
      <c r="F146" s="166"/>
      <c r="G146" s="200"/>
      <c r="H146" s="195" t="str">
        <f t="shared" si="23"/>
        <v/>
      </c>
      <c r="I146" s="439"/>
      <c r="J146" s="468"/>
      <c r="K146" s="497"/>
      <c r="L146" s="306">
        <v>44603</v>
      </c>
      <c r="M146" s="308" t="s">
        <v>314</v>
      </c>
      <c r="N146" s="308" t="s">
        <v>315</v>
      </c>
      <c r="O146" s="110" t="s">
        <v>318</v>
      </c>
      <c r="P146" s="87"/>
      <c r="Q146" s="92"/>
      <c r="R146" s="346"/>
      <c r="S146" s="279"/>
      <c r="T146" s="279"/>
      <c r="U146" s="285"/>
      <c r="V146" s="285"/>
      <c r="W146" s="285"/>
      <c r="X146" s="285"/>
      <c r="Y146" s="285"/>
      <c r="Z146" s="348"/>
      <c r="AA146" s="258"/>
      <c r="AB146" s="258"/>
    </row>
    <row r="147" spans="1:28" ht="48" customHeight="1" x14ac:dyDescent="0.35">
      <c r="A147" s="318"/>
      <c r="B147" s="318"/>
      <c r="C147" s="319"/>
      <c r="D147" s="319"/>
      <c r="E147" s="253" t="s">
        <v>31</v>
      </c>
      <c r="F147" s="210"/>
      <c r="G147" s="210"/>
      <c r="H147" s="209"/>
      <c r="I147" s="509"/>
      <c r="J147" s="477"/>
      <c r="K147" s="504"/>
      <c r="L147" s="321"/>
      <c r="M147" s="322"/>
      <c r="N147" s="322"/>
      <c r="O147" s="153" t="s">
        <v>319</v>
      </c>
      <c r="P147" s="55"/>
      <c r="Q147" s="57"/>
      <c r="R147" s="347"/>
      <c r="S147" s="280"/>
      <c r="T147" s="280"/>
      <c r="U147" s="286"/>
      <c r="V147" s="286"/>
      <c r="W147" s="286"/>
      <c r="X147" s="286"/>
      <c r="Y147" s="286"/>
      <c r="Z147" s="349"/>
      <c r="AA147" s="259"/>
      <c r="AB147" s="259"/>
    </row>
    <row r="148" spans="1:28" ht="51" customHeight="1" thickBot="1" x14ac:dyDescent="0.4">
      <c r="A148" s="301"/>
      <c r="B148" s="301"/>
      <c r="C148" s="303"/>
      <c r="D148" s="303"/>
      <c r="E148" s="199" t="s">
        <v>31</v>
      </c>
      <c r="F148" s="168"/>
      <c r="G148" s="202"/>
      <c r="H148" s="196"/>
      <c r="I148" s="441"/>
      <c r="J148" s="470"/>
      <c r="K148" s="500"/>
      <c r="L148" s="307"/>
      <c r="M148" s="309"/>
      <c r="N148" s="309"/>
      <c r="O148" s="154" t="s">
        <v>320</v>
      </c>
      <c r="P148" s="71"/>
      <c r="Q148" s="91"/>
      <c r="R148" s="335"/>
      <c r="S148" s="281"/>
      <c r="T148" s="281"/>
      <c r="U148" s="287"/>
      <c r="V148" s="287"/>
      <c r="W148" s="287"/>
      <c r="X148" s="287"/>
      <c r="Y148" s="287"/>
      <c r="Z148" s="350"/>
      <c r="AA148" s="260"/>
      <c r="AB148" s="260"/>
    </row>
    <row r="149" spans="1:28" ht="144.65" customHeight="1" x14ac:dyDescent="0.35">
      <c r="A149" s="310" t="s">
        <v>226</v>
      </c>
      <c r="B149" s="310">
        <v>13</v>
      </c>
      <c r="C149" s="312" t="s">
        <v>227</v>
      </c>
      <c r="D149" s="312" t="s">
        <v>316</v>
      </c>
      <c r="E149" s="188" t="s">
        <v>31</v>
      </c>
      <c r="F149" s="182" t="s">
        <v>31</v>
      </c>
      <c r="G149" s="185"/>
      <c r="H149" s="514" t="s">
        <v>658</v>
      </c>
      <c r="I149" s="422"/>
      <c r="J149" s="455"/>
      <c r="K149" s="486" t="s">
        <v>31</v>
      </c>
      <c r="L149" s="316">
        <v>44603</v>
      </c>
      <c r="M149" s="325" t="s">
        <v>317</v>
      </c>
      <c r="N149" s="325" t="s">
        <v>326</v>
      </c>
      <c r="O149" s="70" t="s">
        <v>321</v>
      </c>
      <c r="P149" s="87"/>
      <c r="Q149" s="92"/>
      <c r="R149" s="346"/>
      <c r="S149" s="279"/>
      <c r="T149" s="279"/>
      <c r="U149" s="285"/>
      <c r="V149" s="285"/>
      <c r="W149" s="285"/>
      <c r="X149" s="285"/>
      <c r="Y149" s="285"/>
      <c r="Z149" s="348"/>
      <c r="AA149" s="258"/>
      <c r="AB149" s="258"/>
    </row>
    <row r="150" spans="1:28" ht="44.5" customHeight="1" x14ac:dyDescent="0.35">
      <c r="A150" s="358"/>
      <c r="B150" s="358"/>
      <c r="C150" s="340"/>
      <c r="D150" s="340"/>
      <c r="E150" s="189"/>
      <c r="F150" s="183"/>
      <c r="G150" s="186"/>
      <c r="H150" s="530"/>
      <c r="I150" s="419" t="s">
        <v>31</v>
      </c>
      <c r="J150" s="452" t="s">
        <v>31</v>
      </c>
      <c r="K150" s="483"/>
      <c r="L150" s="324"/>
      <c r="M150" s="326"/>
      <c r="N150" s="326"/>
      <c r="O150" s="148" t="s">
        <v>322</v>
      </c>
      <c r="P150" s="55"/>
      <c r="Q150" s="57"/>
      <c r="R150" s="347"/>
      <c r="S150" s="280"/>
      <c r="T150" s="280"/>
      <c r="U150" s="286"/>
      <c r="V150" s="286"/>
      <c r="W150" s="286"/>
      <c r="X150" s="286"/>
      <c r="Y150" s="286"/>
      <c r="Z150" s="349"/>
      <c r="AA150" s="259"/>
      <c r="AB150" s="259"/>
    </row>
    <row r="151" spans="1:28" ht="84" x14ac:dyDescent="0.35">
      <c r="A151" s="358"/>
      <c r="B151" s="358"/>
      <c r="C151" s="340"/>
      <c r="D151" s="340"/>
      <c r="E151" s="189"/>
      <c r="F151" s="183"/>
      <c r="G151" s="186"/>
      <c r="H151" s="530"/>
      <c r="I151" s="419" t="s">
        <v>31</v>
      </c>
      <c r="J151" s="452" t="s">
        <v>31</v>
      </c>
      <c r="K151" s="483" t="s">
        <v>31</v>
      </c>
      <c r="L151" s="324"/>
      <c r="M151" s="326"/>
      <c r="N151" s="326"/>
      <c r="O151" s="140" t="s">
        <v>323</v>
      </c>
      <c r="P151" s="55"/>
      <c r="Q151" s="57"/>
      <c r="R151" s="347"/>
      <c r="S151" s="280"/>
      <c r="T151" s="280"/>
      <c r="U151" s="286"/>
      <c r="V151" s="286"/>
      <c r="W151" s="286"/>
      <c r="X151" s="286"/>
      <c r="Y151" s="286"/>
      <c r="Z151" s="349"/>
      <c r="AA151" s="259"/>
      <c r="AB151" s="259"/>
    </row>
    <row r="152" spans="1:28" ht="70" x14ac:dyDescent="0.35">
      <c r="A152" s="358"/>
      <c r="B152" s="358"/>
      <c r="C152" s="340"/>
      <c r="D152" s="340"/>
      <c r="E152" s="189" t="s">
        <v>31</v>
      </c>
      <c r="F152" s="183" t="s">
        <v>31</v>
      </c>
      <c r="G152" s="186"/>
      <c r="H152" s="530" t="s">
        <v>658</v>
      </c>
      <c r="I152" s="419"/>
      <c r="J152" s="452"/>
      <c r="K152" s="483" t="s">
        <v>31</v>
      </c>
      <c r="L152" s="324"/>
      <c r="M152" s="326"/>
      <c r="N152" s="326"/>
      <c r="O152" s="140" t="s">
        <v>324</v>
      </c>
      <c r="P152" s="55"/>
      <c r="Q152" s="57"/>
      <c r="R152" s="347"/>
      <c r="S152" s="280"/>
      <c r="T152" s="280"/>
      <c r="U152" s="286"/>
      <c r="V152" s="286"/>
      <c r="W152" s="286"/>
      <c r="X152" s="286"/>
      <c r="Y152" s="286"/>
      <c r="Z152" s="349"/>
      <c r="AA152" s="259"/>
      <c r="AB152" s="259"/>
    </row>
    <row r="153" spans="1:28" ht="68.5" customHeight="1" thickBot="1" x14ac:dyDescent="0.4">
      <c r="A153" s="311"/>
      <c r="B153" s="311"/>
      <c r="C153" s="313"/>
      <c r="D153" s="313"/>
      <c r="E153" s="189" t="s">
        <v>31</v>
      </c>
      <c r="F153" s="183" t="s">
        <v>31</v>
      </c>
      <c r="G153" s="186"/>
      <c r="H153" s="515" t="s">
        <v>658</v>
      </c>
      <c r="I153" s="419"/>
      <c r="J153" s="452"/>
      <c r="K153" s="483" t="s">
        <v>31</v>
      </c>
      <c r="L153" s="317"/>
      <c r="M153" s="327"/>
      <c r="N153" s="327"/>
      <c r="O153" s="141" t="s">
        <v>325</v>
      </c>
      <c r="P153" s="71"/>
      <c r="Q153" s="91"/>
      <c r="R153" s="335"/>
      <c r="S153" s="281"/>
      <c r="T153" s="281"/>
      <c r="U153" s="287"/>
      <c r="V153" s="287"/>
      <c r="W153" s="287"/>
      <c r="X153" s="287"/>
      <c r="Y153" s="287"/>
      <c r="Z153" s="350"/>
      <c r="AA153" s="260"/>
      <c r="AB153" s="260"/>
    </row>
    <row r="154" spans="1:28" ht="108.65" customHeight="1" x14ac:dyDescent="0.35">
      <c r="A154" s="331" t="s">
        <v>226</v>
      </c>
      <c r="B154" s="331">
        <v>14</v>
      </c>
      <c r="C154" s="328" t="s">
        <v>227</v>
      </c>
      <c r="D154" s="328" t="s">
        <v>327</v>
      </c>
      <c r="E154" s="214" t="s">
        <v>31</v>
      </c>
      <c r="F154" s="204" t="s">
        <v>31</v>
      </c>
      <c r="G154" s="211"/>
      <c r="H154" s="254" t="s">
        <v>658</v>
      </c>
      <c r="I154" s="424"/>
      <c r="J154" s="456"/>
      <c r="K154" s="487"/>
      <c r="L154" s="264">
        <v>44603</v>
      </c>
      <c r="M154" s="261" t="s">
        <v>328</v>
      </c>
      <c r="N154" s="261" t="s">
        <v>329</v>
      </c>
      <c r="O154" s="110" t="s">
        <v>333</v>
      </c>
      <c r="P154" s="87"/>
      <c r="Q154" s="92"/>
      <c r="R154" s="346"/>
      <c r="S154" s="276"/>
      <c r="T154" s="276"/>
      <c r="U154" s="282"/>
      <c r="V154" s="282"/>
      <c r="W154" s="282"/>
      <c r="X154" s="95"/>
      <c r="Y154" s="282"/>
      <c r="Z154" s="255"/>
      <c r="AA154" s="270"/>
      <c r="AB154" s="270"/>
    </row>
    <row r="155" spans="1:28" ht="67.5" customHeight="1" x14ac:dyDescent="0.35">
      <c r="A155" s="332"/>
      <c r="B155" s="332"/>
      <c r="C155" s="329"/>
      <c r="D155" s="329"/>
      <c r="E155" s="215"/>
      <c r="F155" s="210"/>
      <c r="G155" s="212"/>
      <c r="H155" s="209"/>
      <c r="I155" s="446" t="s">
        <v>31</v>
      </c>
      <c r="J155" s="477" t="s">
        <v>31</v>
      </c>
      <c r="K155" s="504" t="s">
        <v>31</v>
      </c>
      <c r="L155" s="265"/>
      <c r="M155" s="262"/>
      <c r="N155" s="262"/>
      <c r="O155" s="147" t="s">
        <v>334</v>
      </c>
      <c r="P155" s="55"/>
      <c r="Q155" s="57"/>
      <c r="R155" s="347"/>
      <c r="S155" s="277"/>
      <c r="T155" s="277"/>
      <c r="U155" s="283"/>
      <c r="V155" s="283"/>
      <c r="W155" s="283"/>
      <c r="X155" s="61"/>
      <c r="Y155" s="283"/>
      <c r="Z155" s="256"/>
      <c r="AA155" s="271"/>
      <c r="AB155" s="271"/>
    </row>
    <row r="156" spans="1:28" ht="108.65" customHeight="1" thickBot="1" x14ac:dyDescent="0.4">
      <c r="A156" s="333"/>
      <c r="B156" s="333"/>
      <c r="C156" s="330"/>
      <c r="D156" s="330"/>
      <c r="E156" s="216" t="s">
        <v>31</v>
      </c>
      <c r="F156" s="205" t="s">
        <v>31</v>
      </c>
      <c r="G156" s="213"/>
      <c r="H156" s="207" t="s">
        <v>658</v>
      </c>
      <c r="I156" s="425"/>
      <c r="J156" s="457"/>
      <c r="K156" s="488" t="s">
        <v>31</v>
      </c>
      <c r="L156" s="266"/>
      <c r="M156" s="263"/>
      <c r="N156" s="263"/>
      <c r="O156" s="109" t="s">
        <v>335</v>
      </c>
      <c r="P156" s="71"/>
      <c r="Q156" s="91"/>
      <c r="R156" s="335"/>
      <c r="S156" s="277"/>
      <c r="T156" s="277"/>
      <c r="U156" s="283"/>
      <c r="V156" s="283"/>
      <c r="W156" s="283"/>
      <c r="X156" s="61"/>
      <c r="Y156" s="283"/>
      <c r="Z156" s="256"/>
      <c r="AA156" s="271"/>
      <c r="AB156" s="271"/>
    </row>
    <row r="157" spans="1:28" ht="91" customHeight="1" x14ac:dyDescent="0.35">
      <c r="A157" s="288" t="s">
        <v>226</v>
      </c>
      <c r="B157" s="288">
        <v>15</v>
      </c>
      <c r="C157" s="291" t="s">
        <v>227</v>
      </c>
      <c r="D157" s="291" t="s">
        <v>330</v>
      </c>
      <c r="E157" s="171"/>
      <c r="F157" s="174" t="s">
        <v>31</v>
      </c>
      <c r="G157" s="177"/>
      <c r="H157" s="512" t="s">
        <v>658</v>
      </c>
      <c r="I157" s="444"/>
      <c r="J157" s="474"/>
      <c r="K157" s="498"/>
      <c r="L157" s="294">
        <v>44603</v>
      </c>
      <c r="M157" s="297" t="s">
        <v>331</v>
      </c>
      <c r="N157" s="297" t="s">
        <v>332</v>
      </c>
      <c r="O157" s="139" t="s">
        <v>336</v>
      </c>
      <c r="P157" s="87"/>
      <c r="Q157" s="92"/>
      <c r="R157" s="346"/>
      <c r="S157" s="280"/>
      <c r="T157" s="280"/>
      <c r="U157" s="286"/>
      <c r="V157" s="286"/>
      <c r="W157" s="286"/>
      <c r="X157" s="286"/>
      <c r="Y157" s="286"/>
      <c r="Z157" s="349"/>
      <c r="AA157" s="259"/>
      <c r="AB157" s="259"/>
    </row>
    <row r="158" spans="1:28" ht="104.15" customHeight="1" x14ac:dyDescent="0.35">
      <c r="A158" s="289"/>
      <c r="B158" s="289"/>
      <c r="C158" s="292"/>
      <c r="D158" s="292"/>
      <c r="E158" s="189"/>
      <c r="F158" s="183"/>
      <c r="G158" s="183"/>
      <c r="H158" s="530"/>
      <c r="I158" s="430" t="s">
        <v>31</v>
      </c>
      <c r="J158" s="452" t="s">
        <v>31</v>
      </c>
      <c r="K158" s="483" t="s">
        <v>31</v>
      </c>
      <c r="L158" s="295"/>
      <c r="M158" s="298"/>
      <c r="N158" s="298"/>
      <c r="O158" s="140" t="s">
        <v>337</v>
      </c>
      <c r="P158" s="55"/>
      <c r="Q158" s="57"/>
      <c r="R158" s="347"/>
      <c r="S158" s="280"/>
      <c r="T158" s="280"/>
      <c r="U158" s="286"/>
      <c r="V158" s="286"/>
      <c r="W158" s="286"/>
      <c r="X158" s="286"/>
      <c r="Y158" s="286"/>
      <c r="Z158" s="349"/>
      <c r="AA158" s="259"/>
      <c r="AB158" s="259"/>
    </row>
    <row r="159" spans="1:28" ht="60" customHeight="1" thickBot="1" x14ac:dyDescent="0.4">
      <c r="A159" s="290"/>
      <c r="B159" s="290"/>
      <c r="C159" s="293"/>
      <c r="D159" s="293"/>
      <c r="E159" s="173"/>
      <c r="F159" s="176" t="s">
        <v>31</v>
      </c>
      <c r="G159" s="179"/>
      <c r="H159" s="533" t="s">
        <v>658</v>
      </c>
      <c r="I159" s="423"/>
      <c r="J159" s="476"/>
      <c r="K159" s="493" t="s">
        <v>31</v>
      </c>
      <c r="L159" s="296"/>
      <c r="M159" s="299"/>
      <c r="N159" s="299"/>
      <c r="O159" s="141" t="s">
        <v>338</v>
      </c>
      <c r="P159" s="71"/>
      <c r="Q159" s="91"/>
      <c r="R159" s="335"/>
      <c r="S159" s="281"/>
      <c r="T159" s="281"/>
      <c r="U159" s="287"/>
      <c r="V159" s="287"/>
      <c r="W159" s="287"/>
      <c r="X159" s="287"/>
      <c r="Y159" s="287"/>
      <c r="Z159" s="350"/>
      <c r="AA159" s="260"/>
      <c r="AB159" s="260"/>
    </row>
    <row r="160" spans="1:28" ht="225.65" customHeight="1" thickBot="1" x14ac:dyDescent="0.4">
      <c r="A160" s="122" t="s">
        <v>226</v>
      </c>
      <c r="B160" s="122">
        <v>16</v>
      </c>
      <c r="C160" s="112" t="s">
        <v>227</v>
      </c>
      <c r="D160" s="112" t="s">
        <v>339</v>
      </c>
      <c r="E160" s="156"/>
      <c r="F160" s="111"/>
      <c r="G160" s="161"/>
      <c r="H160" s="164" t="str">
        <f t="shared" si="23"/>
        <v/>
      </c>
      <c r="I160" s="447" t="s">
        <v>31</v>
      </c>
      <c r="J160" s="478" t="s">
        <v>31</v>
      </c>
      <c r="K160" s="494" t="s">
        <v>31</v>
      </c>
      <c r="L160" s="113">
        <v>44603</v>
      </c>
      <c r="M160" s="114" t="s">
        <v>340</v>
      </c>
      <c r="N160" s="114" t="s">
        <v>341</v>
      </c>
      <c r="O160" s="114" t="s">
        <v>342</v>
      </c>
      <c r="P160" s="78"/>
      <c r="Q160" s="96"/>
      <c r="R160" s="77"/>
      <c r="S160" s="96"/>
      <c r="T160" s="96"/>
      <c r="U160" s="97"/>
      <c r="V160" s="97"/>
      <c r="W160" s="97"/>
      <c r="X160" s="97"/>
      <c r="Y160" s="97"/>
      <c r="Z160" s="82"/>
      <c r="AA160" s="98"/>
      <c r="AB160" s="98"/>
    </row>
    <row r="161" spans="1:28" ht="198" customHeight="1" x14ac:dyDescent="0.35">
      <c r="A161" s="288" t="s">
        <v>226</v>
      </c>
      <c r="B161" s="288">
        <v>17</v>
      </c>
      <c r="C161" s="291" t="s">
        <v>227</v>
      </c>
      <c r="D161" s="291" t="s">
        <v>343</v>
      </c>
      <c r="E161" s="188"/>
      <c r="F161" s="182"/>
      <c r="G161" s="185"/>
      <c r="H161" s="206"/>
      <c r="I161" s="422" t="s">
        <v>31</v>
      </c>
      <c r="J161" s="455" t="s">
        <v>31</v>
      </c>
      <c r="K161" s="486" t="s">
        <v>31</v>
      </c>
      <c r="L161" s="294">
        <v>44603</v>
      </c>
      <c r="M161" s="297" t="s">
        <v>344</v>
      </c>
      <c r="N161" s="297" t="s">
        <v>345</v>
      </c>
      <c r="O161" s="139" t="s">
        <v>346</v>
      </c>
      <c r="P161" s="87"/>
      <c r="Q161" s="92"/>
      <c r="R161" s="346"/>
      <c r="S161" s="276"/>
      <c r="T161" s="276"/>
      <c r="U161" s="285"/>
      <c r="V161" s="285"/>
      <c r="W161" s="285"/>
      <c r="X161" s="285"/>
      <c r="Y161" s="285"/>
      <c r="Z161" s="348"/>
      <c r="AA161" s="258"/>
      <c r="AB161" s="258"/>
    </row>
    <row r="162" spans="1:28" ht="201" customHeight="1" thickBot="1" x14ac:dyDescent="0.4">
      <c r="A162" s="290"/>
      <c r="B162" s="290"/>
      <c r="C162" s="293"/>
      <c r="D162" s="293"/>
      <c r="E162" s="173" t="s">
        <v>31</v>
      </c>
      <c r="F162" s="176" t="s">
        <v>31</v>
      </c>
      <c r="G162" s="179"/>
      <c r="H162" s="207" t="s">
        <v>658</v>
      </c>
      <c r="I162" s="423"/>
      <c r="J162" s="476"/>
      <c r="K162" s="493" t="s">
        <v>31</v>
      </c>
      <c r="L162" s="296"/>
      <c r="M162" s="299"/>
      <c r="N162" s="299"/>
      <c r="O162" s="142" t="s">
        <v>347</v>
      </c>
      <c r="P162" s="71"/>
      <c r="Q162" s="91"/>
      <c r="R162" s="335"/>
      <c r="S162" s="278"/>
      <c r="T162" s="278"/>
      <c r="U162" s="287"/>
      <c r="V162" s="287"/>
      <c r="W162" s="287"/>
      <c r="X162" s="287"/>
      <c r="Y162" s="287"/>
      <c r="Z162" s="350"/>
      <c r="AA162" s="260"/>
      <c r="AB162" s="260"/>
    </row>
    <row r="163" spans="1:28" ht="176.5" customHeight="1" x14ac:dyDescent="0.35">
      <c r="A163" s="300" t="s">
        <v>226</v>
      </c>
      <c r="B163" s="300">
        <v>18</v>
      </c>
      <c r="C163" s="302" t="s">
        <v>227</v>
      </c>
      <c r="D163" s="302" t="s">
        <v>348</v>
      </c>
      <c r="E163" s="214"/>
      <c r="F163" s="204"/>
      <c r="G163" s="211"/>
      <c r="H163" s="206"/>
      <c r="I163" s="424" t="s">
        <v>31</v>
      </c>
      <c r="J163" s="456" t="s">
        <v>31</v>
      </c>
      <c r="K163" s="487" t="s">
        <v>31</v>
      </c>
      <c r="L163" s="306">
        <v>44603</v>
      </c>
      <c r="M163" s="308" t="s">
        <v>354</v>
      </c>
      <c r="N163" s="308" t="s">
        <v>349</v>
      </c>
      <c r="O163" s="144" t="s">
        <v>350</v>
      </c>
      <c r="P163" s="87"/>
      <c r="Q163" s="92"/>
      <c r="R163" s="346"/>
      <c r="S163" s="276"/>
      <c r="T163" s="276"/>
      <c r="U163" s="285"/>
      <c r="V163" s="285"/>
      <c r="W163" s="285"/>
      <c r="X163" s="285"/>
      <c r="Y163" s="285"/>
      <c r="Z163" s="348"/>
      <c r="AA163" s="258"/>
      <c r="AB163" s="258"/>
    </row>
    <row r="164" spans="1:28" ht="35.5" customHeight="1" x14ac:dyDescent="0.35">
      <c r="A164" s="318"/>
      <c r="B164" s="318"/>
      <c r="C164" s="319"/>
      <c r="D164" s="319"/>
      <c r="E164" s="215"/>
      <c r="F164" s="210"/>
      <c r="G164" s="212"/>
      <c r="H164" s="209"/>
      <c r="I164" s="446" t="s">
        <v>31</v>
      </c>
      <c r="J164" s="477" t="s">
        <v>31</v>
      </c>
      <c r="K164" s="504" t="s">
        <v>31</v>
      </c>
      <c r="L164" s="321"/>
      <c r="M164" s="322"/>
      <c r="N164" s="322"/>
      <c r="O164" s="147" t="s">
        <v>351</v>
      </c>
      <c r="P164" s="55"/>
      <c r="Q164" s="57"/>
      <c r="R164" s="347"/>
      <c r="S164" s="277"/>
      <c r="T164" s="277"/>
      <c r="U164" s="286"/>
      <c r="V164" s="286"/>
      <c r="W164" s="286"/>
      <c r="X164" s="286"/>
      <c r="Y164" s="286"/>
      <c r="Z164" s="349"/>
      <c r="AA164" s="259"/>
      <c r="AB164" s="259"/>
    </row>
    <row r="165" spans="1:28" ht="45.5" customHeight="1" thickBot="1" x14ac:dyDescent="0.4">
      <c r="A165" s="301"/>
      <c r="B165" s="301"/>
      <c r="C165" s="303"/>
      <c r="D165" s="303"/>
      <c r="E165" s="199" t="s">
        <v>31</v>
      </c>
      <c r="F165" s="168" t="s">
        <v>31</v>
      </c>
      <c r="G165" s="202"/>
      <c r="H165" s="196" t="s">
        <v>658</v>
      </c>
      <c r="I165" s="441"/>
      <c r="J165" s="470"/>
      <c r="K165" s="500"/>
      <c r="L165" s="307"/>
      <c r="M165" s="309"/>
      <c r="N165" s="309"/>
      <c r="O165" s="109" t="s">
        <v>352</v>
      </c>
      <c r="P165" s="71"/>
      <c r="Q165" s="91"/>
      <c r="R165" s="335"/>
      <c r="S165" s="278"/>
      <c r="T165" s="278"/>
      <c r="U165" s="287"/>
      <c r="V165" s="287"/>
      <c r="W165" s="287"/>
      <c r="X165" s="287"/>
      <c r="Y165" s="287"/>
      <c r="Z165" s="350"/>
      <c r="AA165" s="260"/>
      <c r="AB165" s="260"/>
    </row>
    <row r="166" spans="1:28" ht="172" customHeight="1" x14ac:dyDescent="0.35">
      <c r="A166" s="310" t="s">
        <v>226</v>
      </c>
      <c r="B166" s="310">
        <v>19</v>
      </c>
      <c r="C166" s="312" t="s">
        <v>227</v>
      </c>
      <c r="D166" s="312" t="s">
        <v>353</v>
      </c>
      <c r="E166" s="188"/>
      <c r="F166" s="182"/>
      <c r="G166" s="185"/>
      <c r="H166" s="514" t="str">
        <f t="shared" si="23"/>
        <v/>
      </c>
      <c r="I166" s="422"/>
      <c r="J166" s="455" t="s">
        <v>31</v>
      </c>
      <c r="K166" s="486" t="s">
        <v>31</v>
      </c>
      <c r="L166" s="316">
        <v>44603</v>
      </c>
      <c r="M166" s="325" t="s">
        <v>355</v>
      </c>
      <c r="N166" s="325" t="s">
        <v>356</v>
      </c>
      <c r="O166" s="139" t="s">
        <v>358</v>
      </c>
      <c r="P166" s="87"/>
      <c r="Q166" s="92"/>
      <c r="R166" s="346"/>
      <c r="S166" s="276"/>
      <c r="T166" s="276"/>
      <c r="U166" s="282"/>
      <c r="V166" s="282"/>
      <c r="W166" s="282"/>
      <c r="X166" s="282"/>
      <c r="Y166" s="282"/>
      <c r="Z166" s="255"/>
      <c r="AA166" s="270"/>
      <c r="AB166" s="270"/>
    </row>
    <row r="167" spans="1:28" ht="108.65" customHeight="1" thickBot="1" x14ac:dyDescent="0.4">
      <c r="A167" s="311"/>
      <c r="B167" s="311"/>
      <c r="C167" s="313"/>
      <c r="D167" s="313"/>
      <c r="E167" s="190"/>
      <c r="F167" s="184"/>
      <c r="G167" s="187"/>
      <c r="H167" s="515"/>
      <c r="I167" s="420"/>
      <c r="J167" s="453" t="s">
        <v>31</v>
      </c>
      <c r="K167" s="484" t="s">
        <v>31</v>
      </c>
      <c r="L167" s="317"/>
      <c r="M167" s="327"/>
      <c r="N167" s="327"/>
      <c r="O167" s="141" t="s">
        <v>357</v>
      </c>
      <c r="P167" s="71"/>
      <c r="Q167" s="91"/>
      <c r="R167" s="335"/>
      <c r="S167" s="278"/>
      <c r="T167" s="278"/>
      <c r="U167" s="284"/>
      <c r="V167" s="284"/>
      <c r="W167" s="284"/>
      <c r="X167" s="284"/>
      <c r="Y167" s="284"/>
      <c r="Z167" s="257"/>
      <c r="AA167" s="272"/>
      <c r="AB167" s="272"/>
    </row>
    <row r="168" spans="1:28" ht="75.5" customHeight="1" x14ac:dyDescent="0.35">
      <c r="A168" s="300" t="s">
        <v>359</v>
      </c>
      <c r="B168" s="300">
        <v>1</v>
      </c>
      <c r="C168" s="302" t="s">
        <v>360</v>
      </c>
      <c r="D168" s="302" t="s">
        <v>361</v>
      </c>
      <c r="E168" s="214" t="s">
        <v>31</v>
      </c>
      <c r="F168" s="204"/>
      <c r="G168" s="211"/>
      <c r="H168" s="254"/>
      <c r="I168" s="424"/>
      <c r="J168" s="456"/>
      <c r="K168" s="487"/>
      <c r="L168" s="306">
        <v>44603</v>
      </c>
      <c r="M168" s="308" t="s">
        <v>362</v>
      </c>
      <c r="N168" s="354" t="s">
        <v>50</v>
      </c>
      <c r="O168" s="110" t="s">
        <v>367</v>
      </c>
      <c r="P168" s="87"/>
      <c r="Q168" s="92"/>
      <c r="R168" s="346"/>
      <c r="S168" s="276"/>
      <c r="T168" s="276"/>
      <c r="U168" s="285"/>
      <c r="V168" s="285"/>
      <c r="W168" s="285"/>
      <c r="X168" s="285"/>
      <c r="Y168" s="285"/>
      <c r="Z168" s="348"/>
      <c r="AA168" s="258"/>
      <c r="AB168" s="258"/>
    </row>
    <row r="169" spans="1:28" ht="15" customHeight="1" x14ac:dyDescent="0.35">
      <c r="A169" s="318"/>
      <c r="B169" s="318"/>
      <c r="C169" s="319"/>
      <c r="D169" s="319"/>
      <c r="E169" s="215" t="s">
        <v>31</v>
      </c>
      <c r="F169" s="210"/>
      <c r="G169" s="212"/>
      <c r="H169" s="209"/>
      <c r="I169" s="446"/>
      <c r="J169" s="477"/>
      <c r="K169" s="504"/>
      <c r="L169" s="321"/>
      <c r="M169" s="322"/>
      <c r="N169" s="355"/>
      <c r="O169" s="217" t="s">
        <v>368</v>
      </c>
      <c r="P169" s="169"/>
      <c r="Q169" s="170"/>
      <c r="R169" s="347"/>
      <c r="S169" s="277"/>
      <c r="T169" s="277"/>
      <c r="U169" s="286"/>
      <c r="V169" s="286"/>
      <c r="W169" s="286"/>
      <c r="X169" s="286"/>
      <c r="Y169" s="286"/>
      <c r="Z169" s="349"/>
      <c r="AA169" s="259"/>
      <c r="AB169" s="259"/>
    </row>
    <row r="170" spans="1:28" ht="22.5" customHeight="1" x14ac:dyDescent="0.35">
      <c r="A170" s="318"/>
      <c r="B170" s="318"/>
      <c r="C170" s="319"/>
      <c r="D170" s="319"/>
      <c r="E170" s="215" t="s">
        <v>31</v>
      </c>
      <c r="F170" s="210"/>
      <c r="G170" s="212"/>
      <c r="H170" s="209"/>
      <c r="I170" s="446"/>
      <c r="J170" s="477"/>
      <c r="K170" s="504"/>
      <c r="L170" s="321"/>
      <c r="M170" s="322"/>
      <c r="N170" s="355"/>
      <c r="O170" s="147" t="s">
        <v>369</v>
      </c>
      <c r="P170" s="55"/>
      <c r="Q170" s="57"/>
      <c r="R170" s="347"/>
      <c r="S170" s="277"/>
      <c r="T170" s="277"/>
      <c r="U170" s="286"/>
      <c r="V170" s="286"/>
      <c r="W170" s="286"/>
      <c r="X170" s="286"/>
      <c r="Y170" s="286"/>
      <c r="Z170" s="349"/>
      <c r="AA170" s="259"/>
      <c r="AB170" s="259"/>
    </row>
    <row r="171" spans="1:28" ht="43.5" customHeight="1" thickBot="1" x14ac:dyDescent="0.4">
      <c r="A171" s="301"/>
      <c r="B171" s="301"/>
      <c r="C171" s="303"/>
      <c r="D171" s="303"/>
      <c r="E171" s="199"/>
      <c r="F171" s="168" t="s">
        <v>31</v>
      </c>
      <c r="G171" s="202" t="s">
        <v>31</v>
      </c>
      <c r="H171" s="207" t="s">
        <v>31</v>
      </c>
      <c r="I171" s="441" t="s">
        <v>31</v>
      </c>
      <c r="J171" s="470" t="s">
        <v>31</v>
      </c>
      <c r="K171" s="500" t="s">
        <v>31</v>
      </c>
      <c r="L171" s="307"/>
      <c r="M171" s="309"/>
      <c r="N171" s="356"/>
      <c r="O171" s="109" t="s">
        <v>370</v>
      </c>
      <c r="P171" s="71"/>
      <c r="Q171" s="91"/>
      <c r="R171" s="335"/>
      <c r="S171" s="278"/>
      <c r="T171" s="278"/>
      <c r="U171" s="287"/>
      <c r="V171" s="287"/>
      <c r="W171" s="287"/>
      <c r="X171" s="287"/>
      <c r="Y171" s="287"/>
      <c r="Z171" s="350"/>
      <c r="AA171" s="260"/>
      <c r="AB171" s="260"/>
    </row>
    <row r="172" spans="1:28" ht="117" customHeight="1" thickBot="1" x14ac:dyDescent="0.4">
      <c r="A172" s="123" t="s">
        <v>359</v>
      </c>
      <c r="B172" s="123">
        <v>2</v>
      </c>
      <c r="C172" s="73" t="s">
        <v>360</v>
      </c>
      <c r="D172" s="73" t="s">
        <v>363</v>
      </c>
      <c r="E172" s="157"/>
      <c r="F172" s="72"/>
      <c r="G172" s="162" t="s">
        <v>31</v>
      </c>
      <c r="H172" s="528" t="s">
        <v>659</v>
      </c>
      <c r="I172" s="448" t="s">
        <v>31</v>
      </c>
      <c r="J172" s="479" t="s">
        <v>31</v>
      </c>
      <c r="K172" s="505" t="s">
        <v>31</v>
      </c>
      <c r="L172" s="74">
        <v>44603</v>
      </c>
      <c r="M172" s="75" t="s">
        <v>364</v>
      </c>
      <c r="N172" s="75" t="s">
        <v>365</v>
      </c>
      <c r="O172" s="99" t="s">
        <v>366</v>
      </c>
      <c r="P172" s="100"/>
      <c r="Q172" s="96"/>
      <c r="R172" s="77"/>
      <c r="S172" s="96"/>
      <c r="T172" s="96"/>
      <c r="U172" s="97"/>
      <c r="V172" s="97"/>
      <c r="W172" s="97"/>
      <c r="X172" s="97"/>
      <c r="Y172" s="97"/>
      <c r="Z172" s="82"/>
      <c r="AA172" s="98"/>
      <c r="AB172" s="98"/>
    </row>
    <row r="173" spans="1:28" ht="67.5" customHeight="1" x14ac:dyDescent="0.35">
      <c r="A173" s="300" t="s">
        <v>359</v>
      </c>
      <c r="B173" s="300">
        <v>3</v>
      </c>
      <c r="C173" s="302" t="s">
        <v>360</v>
      </c>
      <c r="D173" s="302" t="s">
        <v>371</v>
      </c>
      <c r="E173" s="214"/>
      <c r="F173" s="204"/>
      <c r="G173" s="211" t="s">
        <v>31</v>
      </c>
      <c r="H173" s="206" t="s">
        <v>659</v>
      </c>
      <c r="I173" s="424"/>
      <c r="J173" s="456"/>
      <c r="K173" s="487" t="s">
        <v>31</v>
      </c>
      <c r="L173" s="306">
        <v>44603</v>
      </c>
      <c r="M173" s="308" t="s">
        <v>372</v>
      </c>
      <c r="N173" s="354" t="s">
        <v>50</v>
      </c>
      <c r="O173" s="110" t="s">
        <v>373</v>
      </c>
      <c r="P173" s="88"/>
      <c r="Q173" s="92"/>
      <c r="R173" s="346"/>
      <c r="S173" s="279"/>
      <c r="T173" s="279"/>
      <c r="U173" s="285"/>
      <c r="V173" s="285"/>
      <c r="W173" s="285"/>
      <c r="X173" s="285"/>
      <c r="Y173" s="285"/>
      <c r="Z173" s="348"/>
      <c r="AA173" s="258"/>
      <c r="AB173" s="258"/>
    </row>
    <row r="174" spans="1:28" ht="44.15" customHeight="1" thickBot="1" x14ac:dyDescent="0.4">
      <c r="A174" s="301"/>
      <c r="B174" s="301"/>
      <c r="C174" s="303"/>
      <c r="D174" s="303"/>
      <c r="E174" s="199"/>
      <c r="F174" s="168"/>
      <c r="G174" s="202" t="s">
        <v>31</v>
      </c>
      <c r="H174" s="196" t="s">
        <v>659</v>
      </c>
      <c r="I174" s="441" t="s">
        <v>31</v>
      </c>
      <c r="J174" s="470" t="s">
        <v>31</v>
      </c>
      <c r="K174" s="500" t="s">
        <v>31</v>
      </c>
      <c r="L174" s="307"/>
      <c r="M174" s="309"/>
      <c r="N174" s="356"/>
      <c r="O174" s="109" t="s">
        <v>374</v>
      </c>
      <c r="P174" s="90"/>
      <c r="Q174" s="91"/>
      <c r="R174" s="335"/>
      <c r="S174" s="281"/>
      <c r="T174" s="281"/>
      <c r="U174" s="287"/>
      <c r="V174" s="287"/>
      <c r="W174" s="287"/>
      <c r="X174" s="287"/>
      <c r="Y174" s="287"/>
      <c r="Z174" s="350"/>
      <c r="AA174" s="260"/>
      <c r="AB174" s="260"/>
    </row>
    <row r="175" spans="1:28" ht="41.15" customHeight="1" x14ac:dyDescent="0.35">
      <c r="A175" s="288" t="s">
        <v>359</v>
      </c>
      <c r="B175" s="288">
        <v>4</v>
      </c>
      <c r="C175" s="291" t="s">
        <v>360</v>
      </c>
      <c r="D175" s="291" t="s">
        <v>375</v>
      </c>
      <c r="E175" s="171"/>
      <c r="F175" s="174"/>
      <c r="G175" s="177" t="s">
        <v>31</v>
      </c>
      <c r="H175" s="514" t="str">
        <f t="shared" si="23"/>
        <v>X</v>
      </c>
      <c r="I175" s="444" t="s">
        <v>31</v>
      </c>
      <c r="J175" s="474"/>
      <c r="K175" s="498" t="s">
        <v>31</v>
      </c>
      <c r="L175" s="294">
        <v>44603</v>
      </c>
      <c r="M175" s="297" t="s">
        <v>376</v>
      </c>
      <c r="N175" s="351" t="s">
        <v>50</v>
      </c>
      <c r="O175" s="70" t="s">
        <v>383</v>
      </c>
      <c r="P175" s="88"/>
      <c r="Q175" s="92"/>
      <c r="R175" s="346"/>
      <c r="S175" s="279"/>
      <c r="T175" s="279"/>
      <c r="U175" s="285"/>
      <c r="V175" s="285"/>
      <c r="W175" s="285"/>
      <c r="X175" s="285"/>
      <c r="Y175" s="285"/>
      <c r="Z175" s="348"/>
      <c r="AA175" s="270"/>
      <c r="AB175" s="258"/>
    </row>
    <row r="176" spans="1:28" ht="35.5" customHeight="1" x14ac:dyDescent="0.35">
      <c r="A176" s="289"/>
      <c r="B176" s="289"/>
      <c r="C176" s="292"/>
      <c r="D176" s="292"/>
      <c r="E176" s="172"/>
      <c r="F176" s="175"/>
      <c r="G176" s="178" t="s">
        <v>31</v>
      </c>
      <c r="H176" s="530" t="s">
        <v>31</v>
      </c>
      <c r="I176" s="445"/>
      <c r="J176" s="475"/>
      <c r="K176" s="490" t="s">
        <v>31</v>
      </c>
      <c r="L176" s="295"/>
      <c r="M176" s="298"/>
      <c r="N176" s="352"/>
      <c r="O176" s="148" t="s">
        <v>384</v>
      </c>
      <c r="P176" s="56"/>
      <c r="Q176" s="57"/>
      <c r="R176" s="347"/>
      <c r="S176" s="280"/>
      <c r="T176" s="280"/>
      <c r="U176" s="286"/>
      <c r="V176" s="286"/>
      <c r="W176" s="286"/>
      <c r="X176" s="286"/>
      <c r="Y176" s="286"/>
      <c r="Z176" s="349"/>
      <c r="AA176" s="271"/>
      <c r="AB176" s="259"/>
    </row>
    <row r="177" spans="1:28" ht="35.15" customHeight="1" x14ac:dyDescent="0.35">
      <c r="A177" s="289"/>
      <c r="B177" s="289"/>
      <c r="C177" s="292"/>
      <c r="D177" s="292"/>
      <c r="E177" s="172"/>
      <c r="F177" s="175"/>
      <c r="G177" s="178"/>
      <c r="H177" s="530"/>
      <c r="I177" s="445" t="s">
        <v>31</v>
      </c>
      <c r="J177" s="475"/>
      <c r="K177" s="490" t="s">
        <v>31</v>
      </c>
      <c r="L177" s="295"/>
      <c r="M177" s="298"/>
      <c r="N177" s="352"/>
      <c r="O177" s="148" t="s">
        <v>385</v>
      </c>
      <c r="P177" s="56"/>
      <c r="Q177" s="57"/>
      <c r="R177" s="347"/>
      <c r="S177" s="280"/>
      <c r="T177" s="280"/>
      <c r="U177" s="286"/>
      <c r="V177" s="286"/>
      <c r="W177" s="286"/>
      <c r="X177" s="286"/>
      <c r="Y177" s="286"/>
      <c r="Z177" s="349"/>
      <c r="AA177" s="271"/>
      <c r="AB177" s="259"/>
    </row>
    <row r="178" spans="1:28" ht="48" customHeight="1" x14ac:dyDescent="0.35">
      <c r="A178" s="289"/>
      <c r="B178" s="289"/>
      <c r="C178" s="292"/>
      <c r="D178" s="292"/>
      <c r="E178" s="172"/>
      <c r="F178" s="175"/>
      <c r="G178" s="178"/>
      <c r="H178" s="530"/>
      <c r="I178" s="445" t="s">
        <v>31</v>
      </c>
      <c r="J178" s="475"/>
      <c r="K178" s="490" t="s">
        <v>31</v>
      </c>
      <c r="L178" s="295"/>
      <c r="M178" s="298"/>
      <c r="N178" s="352"/>
      <c r="O178" s="148" t="s">
        <v>386</v>
      </c>
      <c r="P178" s="56"/>
      <c r="Q178" s="57"/>
      <c r="R178" s="347"/>
      <c r="S178" s="280"/>
      <c r="T178" s="280"/>
      <c r="U178" s="286"/>
      <c r="V178" s="286"/>
      <c r="W178" s="286"/>
      <c r="X178" s="286"/>
      <c r="Y178" s="286"/>
      <c r="Z178" s="349"/>
      <c r="AA178" s="271"/>
      <c r="AB178" s="259"/>
    </row>
    <row r="179" spans="1:28" ht="52" customHeight="1" x14ac:dyDescent="0.35">
      <c r="A179" s="289"/>
      <c r="B179" s="289"/>
      <c r="C179" s="292"/>
      <c r="D179" s="292"/>
      <c r="E179" s="172"/>
      <c r="F179" s="175"/>
      <c r="G179" s="178"/>
      <c r="H179" s="530"/>
      <c r="I179" s="445" t="s">
        <v>31</v>
      </c>
      <c r="J179" s="475"/>
      <c r="K179" s="490" t="s">
        <v>31</v>
      </c>
      <c r="L179" s="295"/>
      <c r="M179" s="298"/>
      <c r="N179" s="352"/>
      <c r="O179" s="148" t="s">
        <v>387</v>
      </c>
      <c r="P179" s="56"/>
      <c r="Q179" s="57"/>
      <c r="R179" s="347"/>
      <c r="S179" s="280"/>
      <c r="T179" s="280"/>
      <c r="U179" s="286"/>
      <c r="V179" s="286"/>
      <c r="W179" s="286"/>
      <c r="X179" s="286"/>
      <c r="Y179" s="286"/>
      <c r="Z179" s="349"/>
      <c r="AA179" s="271"/>
      <c r="AB179" s="259"/>
    </row>
    <row r="180" spans="1:28" ht="38.5" customHeight="1" thickBot="1" x14ac:dyDescent="0.4">
      <c r="A180" s="290"/>
      <c r="B180" s="290"/>
      <c r="C180" s="293"/>
      <c r="D180" s="293"/>
      <c r="E180" s="173"/>
      <c r="F180" s="176"/>
      <c r="G180" s="179"/>
      <c r="H180" s="515"/>
      <c r="I180" s="423" t="s">
        <v>31</v>
      </c>
      <c r="J180" s="476"/>
      <c r="K180" s="493" t="s">
        <v>31</v>
      </c>
      <c r="L180" s="296"/>
      <c r="M180" s="299"/>
      <c r="N180" s="353"/>
      <c r="O180" s="68" t="s">
        <v>388</v>
      </c>
      <c r="P180" s="90"/>
      <c r="Q180" s="91"/>
      <c r="R180" s="335"/>
      <c r="S180" s="281"/>
      <c r="T180" s="281"/>
      <c r="U180" s="287"/>
      <c r="V180" s="287"/>
      <c r="W180" s="287"/>
      <c r="X180" s="287"/>
      <c r="Y180" s="287"/>
      <c r="Z180" s="350"/>
      <c r="AA180" s="272"/>
      <c r="AB180" s="260"/>
    </row>
    <row r="181" spans="1:28" ht="124.5" customHeight="1" thickBot="1" x14ac:dyDescent="0.4">
      <c r="A181" s="122" t="s">
        <v>359</v>
      </c>
      <c r="B181" s="122">
        <v>5</v>
      </c>
      <c r="C181" s="112" t="s">
        <v>360</v>
      </c>
      <c r="D181" s="112" t="s">
        <v>377</v>
      </c>
      <c r="E181" s="156"/>
      <c r="F181" s="111"/>
      <c r="G181" s="161" t="s">
        <v>31</v>
      </c>
      <c r="H181" s="164" t="s">
        <v>659</v>
      </c>
      <c r="I181" s="447" t="s">
        <v>31</v>
      </c>
      <c r="J181" s="478"/>
      <c r="K181" s="494" t="s">
        <v>31</v>
      </c>
      <c r="L181" s="113">
        <v>44603</v>
      </c>
      <c r="M181" s="114" t="s">
        <v>378</v>
      </c>
      <c r="N181" s="115" t="s">
        <v>50</v>
      </c>
      <c r="O181" s="114" t="s">
        <v>382</v>
      </c>
      <c r="P181" s="78"/>
      <c r="Q181" s="96"/>
      <c r="R181" s="77"/>
      <c r="S181" s="96"/>
      <c r="T181" s="96"/>
      <c r="U181" s="97"/>
      <c r="V181" s="97"/>
      <c r="W181" s="97"/>
      <c r="X181" s="97"/>
      <c r="Y181" s="97"/>
      <c r="Z181" s="82"/>
      <c r="AA181" s="98"/>
      <c r="AB181" s="98"/>
    </row>
    <row r="182" spans="1:28" ht="67.5" customHeight="1" x14ac:dyDescent="0.35">
      <c r="A182" s="288" t="s">
        <v>359</v>
      </c>
      <c r="B182" s="288">
        <v>6</v>
      </c>
      <c r="C182" s="312" t="s">
        <v>360</v>
      </c>
      <c r="D182" s="312" t="s">
        <v>379</v>
      </c>
      <c r="E182" s="188"/>
      <c r="F182" s="182"/>
      <c r="G182" s="185" t="s">
        <v>31</v>
      </c>
      <c r="H182" s="514" t="s">
        <v>659</v>
      </c>
      <c r="I182" s="422" t="s">
        <v>31</v>
      </c>
      <c r="J182" s="455"/>
      <c r="K182" s="486" t="s">
        <v>31</v>
      </c>
      <c r="L182" s="316">
        <v>44603</v>
      </c>
      <c r="M182" s="325" t="s">
        <v>380</v>
      </c>
      <c r="N182" s="325" t="s">
        <v>381</v>
      </c>
      <c r="O182" s="70" t="s">
        <v>389</v>
      </c>
      <c r="P182" s="87"/>
      <c r="Q182" s="92"/>
      <c r="R182" s="346"/>
      <c r="S182" s="276"/>
      <c r="T182" s="276"/>
      <c r="U182" s="282"/>
      <c r="V182" s="282"/>
      <c r="W182" s="282"/>
      <c r="X182" s="282"/>
      <c r="Y182" s="282"/>
      <c r="Z182" s="255"/>
      <c r="AA182" s="270"/>
      <c r="AB182" s="270"/>
    </row>
    <row r="183" spans="1:28" ht="29.15" customHeight="1" x14ac:dyDescent="0.35">
      <c r="A183" s="289"/>
      <c r="B183" s="289"/>
      <c r="C183" s="340"/>
      <c r="D183" s="340"/>
      <c r="E183" s="189"/>
      <c r="F183" s="183"/>
      <c r="G183" s="186" t="s">
        <v>31</v>
      </c>
      <c r="H183" s="530" t="s">
        <v>659</v>
      </c>
      <c r="I183" s="419"/>
      <c r="J183" s="452"/>
      <c r="K183" s="483" t="s">
        <v>31</v>
      </c>
      <c r="L183" s="324"/>
      <c r="M183" s="326"/>
      <c r="N183" s="326"/>
      <c r="O183" s="148" t="s">
        <v>390</v>
      </c>
      <c r="P183" s="59"/>
      <c r="Q183" s="60"/>
      <c r="R183" s="347"/>
      <c r="S183" s="277"/>
      <c r="T183" s="277"/>
      <c r="U183" s="283"/>
      <c r="V183" s="283"/>
      <c r="W183" s="283"/>
      <c r="X183" s="283"/>
      <c r="Y183" s="283"/>
      <c r="Z183" s="256"/>
      <c r="AA183" s="271"/>
      <c r="AB183" s="271"/>
    </row>
    <row r="184" spans="1:28" ht="85.5" customHeight="1" thickBot="1" x14ac:dyDescent="0.4">
      <c r="A184" s="290"/>
      <c r="B184" s="290"/>
      <c r="C184" s="313"/>
      <c r="D184" s="313"/>
      <c r="E184" s="190"/>
      <c r="F184" s="184"/>
      <c r="G184" s="187"/>
      <c r="H184" s="515"/>
      <c r="I184" s="420" t="s">
        <v>31</v>
      </c>
      <c r="J184" s="453"/>
      <c r="K184" s="484" t="s">
        <v>31</v>
      </c>
      <c r="L184" s="317"/>
      <c r="M184" s="327"/>
      <c r="N184" s="327"/>
      <c r="O184" s="68" t="s">
        <v>391</v>
      </c>
      <c r="P184" s="71"/>
      <c r="Q184" s="91"/>
      <c r="R184" s="335"/>
      <c r="S184" s="278"/>
      <c r="T184" s="278"/>
      <c r="U184" s="284"/>
      <c r="V184" s="284"/>
      <c r="W184" s="284"/>
      <c r="X184" s="284"/>
      <c r="Y184" s="284"/>
      <c r="Z184" s="257"/>
      <c r="AA184" s="272"/>
      <c r="AB184" s="272"/>
    </row>
    <row r="185" spans="1:28" ht="44" customHeight="1" x14ac:dyDescent="0.35">
      <c r="A185" s="300" t="s">
        <v>392</v>
      </c>
      <c r="B185" s="300">
        <v>1</v>
      </c>
      <c r="C185" s="302" t="s">
        <v>394</v>
      </c>
      <c r="D185" s="302" t="s">
        <v>393</v>
      </c>
      <c r="E185" s="214"/>
      <c r="F185" s="204" t="s">
        <v>31</v>
      </c>
      <c r="G185" s="211"/>
      <c r="H185" s="206" t="s">
        <v>658</v>
      </c>
      <c r="I185" s="424" t="s">
        <v>31</v>
      </c>
      <c r="J185" s="456" t="s">
        <v>31</v>
      </c>
      <c r="K185" s="487" t="s">
        <v>31</v>
      </c>
      <c r="L185" s="306">
        <v>44603</v>
      </c>
      <c r="M185" s="308" t="s">
        <v>395</v>
      </c>
      <c r="N185" s="261" t="s">
        <v>396</v>
      </c>
      <c r="O185" s="110" t="s">
        <v>399</v>
      </c>
      <c r="P185" s="87"/>
      <c r="Q185" s="92"/>
      <c r="R185" s="346"/>
      <c r="S185" s="279"/>
      <c r="T185" s="279"/>
      <c r="U185" s="285"/>
      <c r="V185" s="285"/>
      <c r="W185" s="285"/>
      <c r="X185" s="285"/>
      <c r="Y185" s="285"/>
      <c r="Z185" s="348"/>
      <c r="AA185" s="258"/>
      <c r="AB185" s="258"/>
    </row>
    <row r="186" spans="1:28" ht="36" customHeight="1" x14ac:dyDescent="0.35">
      <c r="A186" s="318"/>
      <c r="B186" s="318"/>
      <c r="C186" s="319"/>
      <c r="D186" s="319"/>
      <c r="E186" s="253"/>
      <c r="F186" s="251" t="s">
        <v>31</v>
      </c>
      <c r="G186" s="252"/>
      <c r="H186" s="254" t="s">
        <v>658</v>
      </c>
      <c r="I186" s="421"/>
      <c r="J186" s="454"/>
      <c r="K186" s="485" t="s">
        <v>31</v>
      </c>
      <c r="L186" s="321"/>
      <c r="M186" s="322"/>
      <c r="N186" s="262"/>
      <c r="O186" s="147" t="s">
        <v>400</v>
      </c>
      <c r="P186" s="55"/>
      <c r="Q186" s="57"/>
      <c r="R186" s="347"/>
      <c r="S186" s="280"/>
      <c r="T186" s="280"/>
      <c r="U186" s="286"/>
      <c r="V186" s="286"/>
      <c r="W186" s="286"/>
      <c r="X186" s="286"/>
      <c r="Y186" s="286"/>
      <c r="Z186" s="349"/>
      <c r="AA186" s="259"/>
      <c r="AB186" s="259"/>
    </row>
    <row r="187" spans="1:28" ht="34" customHeight="1" x14ac:dyDescent="0.35">
      <c r="A187" s="318"/>
      <c r="B187" s="318"/>
      <c r="C187" s="319"/>
      <c r="D187" s="319"/>
      <c r="E187" s="215"/>
      <c r="F187" s="210" t="s">
        <v>31</v>
      </c>
      <c r="G187" s="212"/>
      <c r="H187" s="209" t="s">
        <v>658</v>
      </c>
      <c r="I187" s="446"/>
      <c r="J187" s="477"/>
      <c r="K187" s="504" t="s">
        <v>31</v>
      </c>
      <c r="L187" s="321"/>
      <c r="M187" s="322"/>
      <c r="N187" s="262"/>
      <c r="O187" s="147" t="s">
        <v>401</v>
      </c>
      <c r="P187" s="55"/>
      <c r="Q187" s="57"/>
      <c r="R187" s="347"/>
      <c r="S187" s="280"/>
      <c r="T187" s="280"/>
      <c r="U187" s="286"/>
      <c r="V187" s="286"/>
      <c r="W187" s="286"/>
      <c r="X187" s="286"/>
      <c r="Y187" s="286"/>
      <c r="Z187" s="349"/>
      <c r="AA187" s="259"/>
      <c r="AB187" s="259"/>
    </row>
    <row r="188" spans="1:28" ht="35" customHeight="1" x14ac:dyDescent="0.35">
      <c r="A188" s="318"/>
      <c r="B188" s="318"/>
      <c r="C188" s="319"/>
      <c r="D188" s="319"/>
      <c r="E188" s="215"/>
      <c r="F188" s="210" t="s">
        <v>31</v>
      </c>
      <c r="G188" s="212"/>
      <c r="H188" s="209" t="s">
        <v>658</v>
      </c>
      <c r="I188" s="446"/>
      <c r="J188" s="477"/>
      <c r="K188" s="504" t="s">
        <v>31</v>
      </c>
      <c r="L188" s="321"/>
      <c r="M188" s="322"/>
      <c r="N188" s="262"/>
      <c r="O188" s="147" t="s">
        <v>402</v>
      </c>
      <c r="P188" s="55"/>
      <c r="Q188" s="57"/>
      <c r="R188" s="347"/>
      <c r="S188" s="280"/>
      <c r="T188" s="280"/>
      <c r="U188" s="286"/>
      <c r="V188" s="286"/>
      <c r="W188" s="286"/>
      <c r="X188" s="286"/>
      <c r="Y188" s="286"/>
      <c r="Z188" s="349"/>
      <c r="AA188" s="259"/>
      <c r="AB188" s="259"/>
    </row>
    <row r="189" spans="1:28" ht="42" customHeight="1" x14ac:dyDescent="0.35">
      <c r="A189" s="318"/>
      <c r="B189" s="318"/>
      <c r="C189" s="319"/>
      <c r="D189" s="319"/>
      <c r="E189" s="215"/>
      <c r="F189" s="210" t="s">
        <v>31</v>
      </c>
      <c r="G189" s="212"/>
      <c r="H189" s="209" t="s">
        <v>658</v>
      </c>
      <c r="I189" s="446"/>
      <c r="J189" s="477"/>
      <c r="K189" s="504" t="s">
        <v>31</v>
      </c>
      <c r="L189" s="321"/>
      <c r="M189" s="322"/>
      <c r="N189" s="262"/>
      <c r="O189" s="147" t="s">
        <v>403</v>
      </c>
      <c r="P189" s="55"/>
      <c r="Q189" s="57"/>
      <c r="R189" s="347"/>
      <c r="S189" s="280"/>
      <c r="T189" s="280"/>
      <c r="U189" s="286"/>
      <c r="V189" s="286"/>
      <c r="W189" s="286"/>
      <c r="X189" s="286"/>
      <c r="Y189" s="286"/>
      <c r="Z189" s="349"/>
      <c r="AA189" s="259"/>
      <c r="AB189" s="259"/>
    </row>
    <row r="190" spans="1:28" ht="40" customHeight="1" x14ac:dyDescent="0.35">
      <c r="A190" s="318"/>
      <c r="B190" s="318"/>
      <c r="C190" s="319"/>
      <c r="D190" s="319"/>
      <c r="E190" s="215"/>
      <c r="F190" s="210" t="s">
        <v>31</v>
      </c>
      <c r="G190" s="212"/>
      <c r="H190" s="209" t="s">
        <v>658</v>
      </c>
      <c r="I190" s="446"/>
      <c r="J190" s="477"/>
      <c r="K190" s="504" t="s">
        <v>31</v>
      </c>
      <c r="L190" s="321"/>
      <c r="M190" s="322"/>
      <c r="N190" s="262"/>
      <c r="O190" s="147" t="s">
        <v>404</v>
      </c>
      <c r="P190" s="55"/>
      <c r="Q190" s="57"/>
      <c r="R190" s="347"/>
      <c r="S190" s="280"/>
      <c r="T190" s="280"/>
      <c r="U190" s="286"/>
      <c r="V190" s="286"/>
      <c r="W190" s="286"/>
      <c r="X190" s="286"/>
      <c r="Y190" s="286"/>
      <c r="Z190" s="349"/>
      <c r="AA190" s="259"/>
      <c r="AB190" s="259"/>
    </row>
    <row r="191" spans="1:28" ht="45" customHeight="1" x14ac:dyDescent="0.35">
      <c r="A191" s="318"/>
      <c r="B191" s="318"/>
      <c r="C191" s="319"/>
      <c r="D191" s="319"/>
      <c r="E191" s="253"/>
      <c r="F191" s="251" t="s">
        <v>31</v>
      </c>
      <c r="G191" s="252"/>
      <c r="H191" s="254" t="s">
        <v>658</v>
      </c>
      <c r="I191" s="421"/>
      <c r="J191" s="454"/>
      <c r="K191" s="485" t="s">
        <v>31</v>
      </c>
      <c r="L191" s="321"/>
      <c r="M191" s="322"/>
      <c r="N191" s="262"/>
      <c r="O191" s="147" t="s">
        <v>405</v>
      </c>
      <c r="P191" s="55"/>
      <c r="Q191" s="57"/>
      <c r="R191" s="347"/>
      <c r="S191" s="280"/>
      <c r="T191" s="280"/>
      <c r="U191" s="286"/>
      <c r="V191" s="286"/>
      <c r="W191" s="286"/>
      <c r="X191" s="286"/>
      <c r="Y191" s="286"/>
      <c r="Z191" s="349"/>
      <c r="AA191" s="259"/>
      <c r="AB191" s="259"/>
    </row>
    <row r="192" spans="1:28" ht="41" customHeight="1" x14ac:dyDescent="0.35">
      <c r="A192" s="318"/>
      <c r="B192" s="318"/>
      <c r="C192" s="319"/>
      <c r="D192" s="319"/>
      <c r="E192" s="253"/>
      <c r="F192" s="251"/>
      <c r="G192" s="252"/>
      <c r="H192" s="254"/>
      <c r="I192" s="421" t="s">
        <v>31</v>
      </c>
      <c r="J192" s="454" t="s">
        <v>31</v>
      </c>
      <c r="K192" s="485" t="s">
        <v>31</v>
      </c>
      <c r="L192" s="321"/>
      <c r="M192" s="322"/>
      <c r="N192" s="262"/>
      <c r="O192" s="147" t="s">
        <v>406</v>
      </c>
      <c r="P192" s="55"/>
      <c r="Q192" s="57"/>
      <c r="R192" s="347"/>
      <c r="S192" s="280"/>
      <c r="T192" s="280"/>
      <c r="U192" s="286"/>
      <c r="V192" s="286"/>
      <c r="W192" s="286"/>
      <c r="X192" s="286"/>
      <c r="Y192" s="286"/>
      <c r="Z192" s="349"/>
      <c r="AA192" s="259"/>
      <c r="AB192" s="259"/>
    </row>
    <row r="193" spans="1:28" ht="48.5" customHeight="1" thickBot="1" x14ac:dyDescent="0.4">
      <c r="A193" s="301"/>
      <c r="B193" s="301"/>
      <c r="C193" s="303"/>
      <c r="D193" s="303"/>
      <c r="E193" s="199"/>
      <c r="F193" s="168"/>
      <c r="G193" s="202"/>
      <c r="H193" s="196"/>
      <c r="I193" s="441" t="s">
        <v>31</v>
      </c>
      <c r="J193" s="470" t="s">
        <v>31</v>
      </c>
      <c r="K193" s="500" t="s">
        <v>31</v>
      </c>
      <c r="L193" s="307"/>
      <c r="M193" s="309"/>
      <c r="N193" s="263"/>
      <c r="O193" s="109" t="s">
        <v>407</v>
      </c>
      <c r="P193" s="71"/>
      <c r="Q193" s="91"/>
      <c r="R193" s="335"/>
      <c r="S193" s="281"/>
      <c r="T193" s="281"/>
      <c r="U193" s="287"/>
      <c r="V193" s="287"/>
      <c r="W193" s="287"/>
      <c r="X193" s="287"/>
      <c r="Y193" s="287"/>
      <c r="Z193" s="350"/>
      <c r="AA193" s="260"/>
      <c r="AB193" s="260"/>
    </row>
    <row r="194" spans="1:28" ht="123.65" customHeight="1" x14ac:dyDescent="0.35">
      <c r="A194" s="310" t="s">
        <v>392</v>
      </c>
      <c r="B194" s="310">
        <v>2</v>
      </c>
      <c r="C194" s="312" t="s">
        <v>394</v>
      </c>
      <c r="D194" s="312" t="s">
        <v>397</v>
      </c>
      <c r="E194" s="188"/>
      <c r="F194" s="182"/>
      <c r="G194" s="185"/>
      <c r="H194" s="514"/>
      <c r="I194" s="422" t="s">
        <v>31</v>
      </c>
      <c r="J194" s="455" t="s">
        <v>31</v>
      </c>
      <c r="K194" s="490" t="s">
        <v>31</v>
      </c>
      <c r="L194" s="316">
        <v>44603</v>
      </c>
      <c r="M194" s="325" t="s">
        <v>661</v>
      </c>
      <c r="N194" s="325" t="s">
        <v>398</v>
      </c>
      <c r="O194" s="94" t="s">
        <v>408</v>
      </c>
      <c r="P194" s="87"/>
      <c r="Q194" s="92"/>
      <c r="R194" s="346"/>
      <c r="S194" s="276"/>
      <c r="T194" s="276"/>
      <c r="U194" s="282"/>
      <c r="V194" s="282"/>
      <c r="W194" s="282"/>
      <c r="X194" s="282"/>
      <c r="Y194" s="282"/>
      <c r="Z194" s="255"/>
      <c r="AA194" s="270"/>
      <c r="AB194" s="270"/>
    </row>
    <row r="195" spans="1:28" ht="51" customHeight="1" x14ac:dyDescent="0.35">
      <c r="A195" s="358"/>
      <c r="B195" s="358"/>
      <c r="C195" s="340"/>
      <c r="D195" s="340"/>
      <c r="E195" s="189"/>
      <c r="F195" s="183"/>
      <c r="G195" s="186"/>
      <c r="H195" s="530"/>
      <c r="I195" s="419" t="s">
        <v>31</v>
      </c>
      <c r="J195" s="452" t="s">
        <v>31</v>
      </c>
      <c r="K195" s="490" t="s">
        <v>31</v>
      </c>
      <c r="L195" s="324"/>
      <c r="M195" s="326"/>
      <c r="N195" s="326"/>
      <c r="O195" s="58" t="s">
        <v>409</v>
      </c>
      <c r="P195" s="55"/>
      <c r="Q195" s="57"/>
      <c r="R195" s="347"/>
      <c r="S195" s="277"/>
      <c r="T195" s="277"/>
      <c r="U195" s="283"/>
      <c r="V195" s="283"/>
      <c r="W195" s="283"/>
      <c r="X195" s="283"/>
      <c r="Y195" s="283"/>
      <c r="Z195" s="256"/>
      <c r="AA195" s="271"/>
      <c r="AB195" s="271"/>
    </row>
    <row r="196" spans="1:28" ht="46.5" customHeight="1" x14ac:dyDescent="0.35">
      <c r="A196" s="358"/>
      <c r="B196" s="358"/>
      <c r="C196" s="340"/>
      <c r="D196" s="340"/>
      <c r="E196" s="189"/>
      <c r="F196" s="183" t="s">
        <v>31</v>
      </c>
      <c r="G196" s="186"/>
      <c r="H196" s="530" t="s">
        <v>658</v>
      </c>
      <c r="I196" s="419"/>
      <c r="J196" s="452"/>
      <c r="K196" s="490" t="s">
        <v>31</v>
      </c>
      <c r="L196" s="324"/>
      <c r="M196" s="326"/>
      <c r="N196" s="326"/>
      <c r="O196" s="58" t="s">
        <v>410</v>
      </c>
      <c r="P196" s="55"/>
      <c r="Q196" s="57"/>
      <c r="R196" s="347"/>
      <c r="S196" s="277"/>
      <c r="T196" s="277"/>
      <c r="U196" s="283"/>
      <c r="V196" s="283"/>
      <c r="W196" s="283"/>
      <c r="X196" s="283"/>
      <c r="Y196" s="283"/>
      <c r="Z196" s="256"/>
      <c r="AA196" s="271"/>
      <c r="AB196" s="271"/>
    </row>
    <row r="197" spans="1:28" ht="28" x14ac:dyDescent="0.35">
      <c r="A197" s="358"/>
      <c r="B197" s="358"/>
      <c r="C197" s="340"/>
      <c r="D197" s="340"/>
      <c r="E197" s="189"/>
      <c r="F197" s="183"/>
      <c r="G197" s="186"/>
      <c r="H197" s="530"/>
      <c r="I197" s="419" t="s">
        <v>31</v>
      </c>
      <c r="J197" s="452" t="s">
        <v>31</v>
      </c>
      <c r="K197" s="490"/>
      <c r="L197" s="324"/>
      <c r="M197" s="326"/>
      <c r="N197" s="326"/>
      <c r="O197" s="58" t="s">
        <v>411</v>
      </c>
      <c r="P197" s="55"/>
      <c r="Q197" s="57"/>
      <c r="R197" s="347"/>
      <c r="S197" s="277"/>
      <c r="T197" s="277"/>
      <c r="U197" s="283"/>
      <c r="V197" s="283"/>
      <c r="W197" s="283"/>
      <c r="X197" s="283"/>
      <c r="Y197" s="283"/>
      <c r="Z197" s="256"/>
      <c r="AA197" s="271"/>
      <c r="AB197" s="271"/>
    </row>
    <row r="198" spans="1:28" ht="44.5" customHeight="1" x14ac:dyDescent="0.35">
      <c r="A198" s="358"/>
      <c r="B198" s="358"/>
      <c r="C198" s="340"/>
      <c r="D198" s="340"/>
      <c r="E198" s="189"/>
      <c r="F198" s="183" t="s">
        <v>31</v>
      </c>
      <c r="G198" s="186"/>
      <c r="H198" s="530" t="s">
        <v>658</v>
      </c>
      <c r="I198" s="419"/>
      <c r="J198" s="452"/>
      <c r="K198" s="490" t="s">
        <v>31</v>
      </c>
      <c r="L198" s="324"/>
      <c r="M198" s="326"/>
      <c r="N198" s="326"/>
      <c r="O198" s="58" t="s">
        <v>412</v>
      </c>
      <c r="P198" s="55"/>
      <c r="Q198" s="57"/>
      <c r="R198" s="347"/>
      <c r="S198" s="277"/>
      <c r="T198" s="277"/>
      <c r="U198" s="283"/>
      <c r="V198" s="283"/>
      <c r="W198" s="283"/>
      <c r="X198" s="283"/>
      <c r="Y198" s="283"/>
      <c r="Z198" s="256"/>
      <c r="AA198" s="271"/>
      <c r="AB198" s="271"/>
    </row>
    <row r="199" spans="1:28" ht="28" x14ac:dyDescent="0.35">
      <c r="A199" s="358"/>
      <c r="B199" s="358"/>
      <c r="C199" s="340"/>
      <c r="D199" s="340"/>
      <c r="E199" s="189"/>
      <c r="F199" s="183" t="s">
        <v>31</v>
      </c>
      <c r="G199" s="186"/>
      <c r="H199" s="530" t="s">
        <v>658</v>
      </c>
      <c r="I199" s="419"/>
      <c r="J199" s="452"/>
      <c r="K199" s="490" t="s">
        <v>31</v>
      </c>
      <c r="L199" s="324"/>
      <c r="M199" s="326"/>
      <c r="N199" s="326"/>
      <c r="O199" s="58" t="s">
        <v>413</v>
      </c>
      <c r="P199" s="55"/>
      <c r="Q199" s="57"/>
      <c r="R199" s="347"/>
      <c r="S199" s="277"/>
      <c r="T199" s="277"/>
      <c r="U199" s="283"/>
      <c r="V199" s="283"/>
      <c r="W199" s="283"/>
      <c r="X199" s="283"/>
      <c r="Y199" s="283"/>
      <c r="Z199" s="256"/>
      <c r="AA199" s="271"/>
      <c r="AB199" s="271"/>
    </row>
    <row r="200" spans="1:28" ht="42.5" thickBot="1" x14ac:dyDescent="0.4">
      <c r="A200" s="311"/>
      <c r="B200" s="311"/>
      <c r="C200" s="313"/>
      <c r="D200" s="313"/>
      <c r="E200" s="190"/>
      <c r="F200" s="183" t="s">
        <v>31</v>
      </c>
      <c r="G200" s="186"/>
      <c r="H200" s="515" t="s">
        <v>658</v>
      </c>
      <c r="I200" s="420"/>
      <c r="J200" s="453"/>
      <c r="K200" s="493" t="s">
        <v>31</v>
      </c>
      <c r="L200" s="317"/>
      <c r="M200" s="327"/>
      <c r="N200" s="327"/>
      <c r="O200" s="101" t="s">
        <v>414</v>
      </c>
      <c r="P200" s="71"/>
      <c r="Q200" s="91"/>
      <c r="R200" s="335"/>
      <c r="S200" s="278"/>
      <c r="T200" s="278"/>
      <c r="U200" s="284"/>
      <c r="V200" s="284"/>
      <c r="W200" s="284"/>
      <c r="X200" s="284"/>
      <c r="Y200" s="284"/>
      <c r="Z200" s="257"/>
      <c r="AA200" s="272"/>
      <c r="AB200" s="272"/>
    </row>
    <row r="201" spans="1:28" ht="71.5" customHeight="1" x14ac:dyDescent="0.35">
      <c r="A201" s="300" t="s">
        <v>392</v>
      </c>
      <c r="B201" s="300">
        <v>3</v>
      </c>
      <c r="C201" s="328" t="s">
        <v>394</v>
      </c>
      <c r="D201" s="302" t="s">
        <v>415</v>
      </c>
      <c r="E201" s="214"/>
      <c r="F201" s="204" t="s">
        <v>31</v>
      </c>
      <c r="G201" s="211"/>
      <c r="H201" s="254" t="s">
        <v>658</v>
      </c>
      <c r="I201" s="424" t="s">
        <v>31</v>
      </c>
      <c r="J201" s="456" t="s">
        <v>31</v>
      </c>
      <c r="K201" s="487" t="s">
        <v>31</v>
      </c>
      <c r="L201" s="264">
        <v>44603</v>
      </c>
      <c r="M201" s="308" t="s">
        <v>416</v>
      </c>
      <c r="N201" s="354" t="s">
        <v>50</v>
      </c>
      <c r="O201" s="110" t="s">
        <v>417</v>
      </c>
      <c r="P201" s="87"/>
      <c r="Q201" s="92"/>
      <c r="R201" s="346"/>
      <c r="S201" s="276"/>
      <c r="T201" s="276"/>
      <c r="U201" s="282"/>
      <c r="V201" s="282"/>
      <c r="W201" s="282"/>
      <c r="X201" s="282"/>
      <c r="Y201" s="282"/>
      <c r="Z201" s="255"/>
      <c r="AA201" s="270"/>
      <c r="AB201" s="270"/>
    </row>
    <row r="202" spans="1:28" ht="28" x14ac:dyDescent="0.35">
      <c r="A202" s="318"/>
      <c r="B202" s="318"/>
      <c r="C202" s="329"/>
      <c r="D202" s="319"/>
      <c r="E202" s="215"/>
      <c r="F202" s="210" t="s">
        <v>31</v>
      </c>
      <c r="G202" s="212"/>
      <c r="H202" s="209" t="s">
        <v>658</v>
      </c>
      <c r="I202" s="446" t="s">
        <v>31</v>
      </c>
      <c r="J202" s="477" t="s">
        <v>31</v>
      </c>
      <c r="K202" s="504" t="s">
        <v>31</v>
      </c>
      <c r="L202" s="265"/>
      <c r="M202" s="322"/>
      <c r="N202" s="355"/>
      <c r="O202" s="147" t="s">
        <v>418</v>
      </c>
      <c r="P202" s="55"/>
      <c r="Q202" s="57"/>
      <c r="R202" s="347"/>
      <c r="S202" s="277"/>
      <c r="T202" s="277"/>
      <c r="U202" s="283"/>
      <c r="V202" s="283"/>
      <c r="W202" s="283"/>
      <c r="X202" s="283"/>
      <c r="Y202" s="283"/>
      <c r="Z202" s="256"/>
      <c r="AA202" s="271"/>
      <c r="AB202" s="271"/>
    </row>
    <row r="203" spans="1:28" ht="29" customHeight="1" x14ac:dyDescent="0.35">
      <c r="A203" s="318"/>
      <c r="B203" s="318"/>
      <c r="C203" s="329"/>
      <c r="D203" s="319"/>
      <c r="E203" s="215"/>
      <c r="F203" s="210" t="s">
        <v>31</v>
      </c>
      <c r="G203" s="212"/>
      <c r="H203" s="209" t="s">
        <v>658</v>
      </c>
      <c r="I203" s="446" t="s">
        <v>31</v>
      </c>
      <c r="J203" s="477" t="s">
        <v>31</v>
      </c>
      <c r="K203" s="504" t="s">
        <v>31</v>
      </c>
      <c r="L203" s="265"/>
      <c r="M203" s="322"/>
      <c r="N203" s="355"/>
      <c r="O203" s="147" t="s">
        <v>419</v>
      </c>
      <c r="P203" s="55"/>
      <c r="Q203" s="57"/>
      <c r="R203" s="347"/>
      <c r="S203" s="277"/>
      <c r="T203" s="277"/>
      <c r="U203" s="283"/>
      <c r="V203" s="283"/>
      <c r="W203" s="283"/>
      <c r="X203" s="283"/>
      <c r="Y203" s="283"/>
      <c r="Z203" s="256"/>
      <c r="AA203" s="271"/>
      <c r="AB203" s="271"/>
    </row>
    <row r="204" spans="1:28" ht="28" x14ac:dyDescent="0.35">
      <c r="A204" s="318"/>
      <c r="B204" s="318"/>
      <c r="C204" s="329"/>
      <c r="D204" s="319"/>
      <c r="E204" s="215"/>
      <c r="F204" s="210"/>
      <c r="G204" s="212"/>
      <c r="H204" s="209"/>
      <c r="I204" s="446" t="s">
        <v>31</v>
      </c>
      <c r="J204" s="477" t="s">
        <v>31</v>
      </c>
      <c r="K204" s="504"/>
      <c r="L204" s="265"/>
      <c r="M204" s="322"/>
      <c r="N204" s="355"/>
      <c r="O204" s="147" t="s">
        <v>420</v>
      </c>
      <c r="P204" s="55"/>
      <c r="Q204" s="57"/>
      <c r="R204" s="347"/>
      <c r="S204" s="277"/>
      <c r="T204" s="277"/>
      <c r="U204" s="283"/>
      <c r="V204" s="283"/>
      <c r="W204" s="283"/>
      <c r="X204" s="283"/>
      <c r="Y204" s="283"/>
      <c r="Z204" s="256"/>
      <c r="AA204" s="271"/>
      <c r="AB204" s="271"/>
    </row>
    <row r="205" spans="1:28" ht="28.5" thickBot="1" x14ac:dyDescent="0.4">
      <c r="A205" s="301"/>
      <c r="B205" s="301"/>
      <c r="C205" s="330"/>
      <c r="D205" s="303"/>
      <c r="E205" s="216"/>
      <c r="F205" s="210" t="s">
        <v>31</v>
      </c>
      <c r="G205" s="212"/>
      <c r="H205" s="207" t="s">
        <v>658</v>
      </c>
      <c r="I205" s="446"/>
      <c r="J205" s="477"/>
      <c r="K205" s="504" t="s">
        <v>31</v>
      </c>
      <c r="L205" s="266"/>
      <c r="M205" s="309"/>
      <c r="N205" s="356"/>
      <c r="O205" s="109" t="s">
        <v>421</v>
      </c>
      <c r="P205" s="71"/>
      <c r="Q205" s="91"/>
      <c r="R205" s="335"/>
      <c r="S205" s="278"/>
      <c r="T205" s="278"/>
      <c r="U205" s="284"/>
      <c r="V205" s="284"/>
      <c r="W205" s="284"/>
      <c r="X205" s="284"/>
      <c r="Y205" s="284"/>
      <c r="Z205" s="257"/>
      <c r="AA205" s="272"/>
      <c r="AB205" s="272"/>
    </row>
    <row r="206" spans="1:28" ht="112" customHeight="1" x14ac:dyDescent="0.35">
      <c r="A206" s="288" t="s">
        <v>392</v>
      </c>
      <c r="B206" s="288">
        <v>4</v>
      </c>
      <c r="C206" s="312" t="s">
        <v>394</v>
      </c>
      <c r="D206" s="291" t="s">
        <v>422</v>
      </c>
      <c r="E206" s="188"/>
      <c r="F206" s="182" t="s">
        <v>31</v>
      </c>
      <c r="G206" s="185"/>
      <c r="H206" s="514" t="s">
        <v>658</v>
      </c>
      <c r="I206" s="422" t="s">
        <v>31</v>
      </c>
      <c r="J206" s="455" t="s">
        <v>31</v>
      </c>
      <c r="K206" s="486" t="s">
        <v>31</v>
      </c>
      <c r="L206" s="316">
        <v>44603</v>
      </c>
      <c r="M206" s="325" t="s">
        <v>423</v>
      </c>
      <c r="N206" s="325" t="s">
        <v>424</v>
      </c>
      <c r="O206" s="70" t="s">
        <v>427</v>
      </c>
      <c r="P206" s="87"/>
      <c r="Q206" s="92"/>
      <c r="R206" s="346"/>
      <c r="S206" s="276"/>
      <c r="T206" s="276"/>
      <c r="U206" s="282"/>
      <c r="V206" s="282"/>
      <c r="W206" s="282"/>
      <c r="X206" s="282"/>
      <c r="Y206" s="282"/>
      <c r="Z206" s="255"/>
      <c r="AA206" s="270"/>
      <c r="AB206" s="270"/>
    </row>
    <row r="207" spans="1:28" ht="28" x14ac:dyDescent="0.35">
      <c r="A207" s="289"/>
      <c r="B207" s="289"/>
      <c r="C207" s="340"/>
      <c r="D207" s="292"/>
      <c r="E207" s="189"/>
      <c r="F207" s="183" t="s">
        <v>31</v>
      </c>
      <c r="G207" s="186"/>
      <c r="H207" s="530" t="s">
        <v>658</v>
      </c>
      <c r="I207" s="419" t="s">
        <v>31</v>
      </c>
      <c r="J207" s="452" t="s">
        <v>31</v>
      </c>
      <c r="K207" s="483" t="s">
        <v>31</v>
      </c>
      <c r="L207" s="324"/>
      <c r="M207" s="326"/>
      <c r="N207" s="326"/>
      <c r="O207" s="148" t="s">
        <v>428</v>
      </c>
      <c r="P207" s="55"/>
      <c r="Q207" s="57"/>
      <c r="R207" s="347"/>
      <c r="S207" s="277"/>
      <c r="T207" s="277"/>
      <c r="U207" s="283"/>
      <c r="V207" s="283"/>
      <c r="W207" s="283"/>
      <c r="X207" s="283"/>
      <c r="Y207" s="283"/>
      <c r="Z207" s="256"/>
      <c r="AA207" s="271"/>
      <c r="AB207" s="271"/>
    </row>
    <row r="208" spans="1:28" ht="28.5" thickBot="1" x14ac:dyDescent="0.4">
      <c r="A208" s="290"/>
      <c r="B208" s="290"/>
      <c r="C208" s="313"/>
      <c r="D208" s="293"/>
      <c r="E208" s="190"/>
      <c r="F208" s="183" t="s">
        <v>31</v>
      </c>
      <c r="G208" s="186"/>
      <c r="H208" s="515" t="s">
        <v>658</v>
      </c>
      <c r="I208" s="419" t="s">
        <v>31</v>
      </c>
      <c r="J208" s="452" t="s">
        <v>31</v>
      </c>
      <c r="K208" s="483" t="s">
        <v>31</v>
      </c>
      <c r="L208" s="317"/>
      <c r="M208" s="327"/>
      <c r="N208" s="327"/>
      <c r="O208" s="68" t="s">
        <v>429</v>
      </c>
      <c r="P208" s="71"/>
      <c r="Q208" s="91"/>
      <c r="R208" s="335"/>
      <c r="S208" s="278"/>
      <c r="T208" s="278"/>
      <c r="U208" s="284"/>
      <c r="V208" s="284"/>
      <c r="W208" s="284"/>
      <c r="X208" s="284"/>
      <c r="Y208" s="284"/>
      <c r="Z208" s="257"/>
      <c r="AA208" s="272"/>
      <c r="AB208" s="272"/>
    </row>
    <row r="209" spans="1:28" ht="83.15" customHeight="1" x14ac:dyDescent="0.35">
      <c r="A209" s="300" t="s">
        <v>392</v>
      </c>
      <c r="B209" s="300">
        <v>5</v>
      </c>
      <c r="C209" s="302" t="s">
        <v>394</v>
      </c>
      <c r="D209" s="302" t="s">
        <v>425</v>
      </c>
      <c r="E209" s="197"/>
      <c r="F209" s="166" t="s">
        <v>31</v>
      </c>
      <c r="G209" s="200"/>
      <c r="H209" s="195" t="s">
        <v>658</v>
      </c>
      <c r="I209" s="439"/>
      <c r="J209" s="468"/>
      <c r="K209" s="497" t="s">
        <v>31</v>
      </c>
      <c r="L209" s="306">
        <v>44603</v>
      </c>
      <c r="M209" s="308" t="s">
        <v>426</v>
      </c>
      <c r="N209" s="354" t="s">
        <v>50</v>
      </c>
      <c r="O209" s="110" t="s">
        <v>430</v>
      </c>
      <c r="P209" s="87"/>
      <c r="Q209" s="92"/>
      <c r="R209" s="346"/>
      <c r="S209" s="279"/>
      <c r="T209" s="279"/>
      <c r="U209" s="285"/>
      <c r="V209" s="285"/>
      <c r="W209" s="285"/>
      <c r="X209" s="282"/>
      <c r="Y209" s="285"/>
      <c r="Z209" s="348"/>
      <c r="AA209" s="258"/>
      <c r="AB209" s="258"/>
    </row>
    <row r="210" spans="1:28" ht="42" x14ac:dyDescent="0.35">
      <c r="A210" s="318"/>
      <c r="B210" s="318"/>
      <c r="C210" s="319"/>
      <c r="D210" s="319"/>
      <c r="E210" s="215"/>
      <c r="F210" s="210" t="s">
        <v>31</v>
      </c>
      <c r="G210" s="210"/>
      <c r="H210" s="209" t="s">
        <v>658</v>
      </c>
      <c r="I210" s="509"/>
      <c r="J210" s="477"/>
      <c r="K210" s="504" t="s">
        <v>31</v>
      </c>
      <c r="L210" s="321"/>
      <c r="M210" s="322"/>
      <c r="N210" s="355"/>
      <c r="O210" s="147" t="s">
        <v>431</v>
      </c>
      <c r="P210" s="55"/>
      <c r="Q210" s="57"/>
      <c r="R210" s="347"/>
      <c r="S210" s="280"/>
      <c r="T210" s="280"/>
      <c r="U210" s="286"/>
      <c r="V210" s="286"/>
      <c r="W210" s="286"/>
      <c r="X210" s="283"/>
      <c r="Y210" s="286"/>
      <c r="Z210" s="349"/>
      <c r="AA210" s="259"/>
      <c r="AB210" s="259"/>
    </row>
    <row r="211" spans="1:28" ht="28" x14ac:dyDescent="0.35">
      <c r="A211" s="318"/>
      <c r="B211" s="318"/>
      <c r="C211" s="319"/>
      <c r="D211" s="319"/>
      <c r="E211" s="215"/>
      <c r="F211" s="210"/>
      <c r="G211" s="210"/>
      <c r="H211" s="209"/>
      <c r="I211" s="509" t="s">
        <v>31</v>
      </c>
      <c r="J211" s="477" t="s">
        <v>31</v>
      </c>
      <c r="K211" s="504" t="s">
        <v>31</v>
      </c>
      <c r="L211" s="321"/>
      <c r="M211" s="322"/>
      <c r="N211" s="355"/>
      <c r="O211" s="147" t="s">
        <v>432</v>
      </c>
      <c r="P211" s="55"/>
      <c r="Q211" s="57"/>
      <c r="R211" s="347"/>
      <c r="S211" s="280"/>
      <c r="T211" s="280"/>
      <c r="U211" s="286"/>
      <c r="V211" s="286"/>
      <c r="W211" s="286"/>
      <c r="X211" s="283"/>
      <c r="Y211" s="286"/>
      <c r="Z211" s="349"/>
      <c r="AA211" s="259"/>
      <c r="AB211" s="259"/>
    </row>
    <row r="212" spans="1:28" ht="38.5" customHeight="1" x14ac:dyDescent="0.35">
      <c r="A212" s="318"/>
      <c r="B212" s="318"/>
      <c r="C212" s="319"/>
      <c r="D212" s="319"/>
      <c r="E212" s="215"/>
      <c r="F212" s="210" t="s">
        <v>31</v>
      </c>
      <c r="G212" s="210"/>
      <c r="H212" s="209" t="s">
        <v>658</v>
      </c>
      <c r="I212" s="509" t="s">
        <v>31</v>
      </c>
      <c r="J212" s="477" t="s">
        <v>31</v>
      </c>
      <c r="K212" s="504" t="s">
        <v>31</v>
      </c>
      <c r="L212" s="321"/>
      <c r="M212" s="322"/>
      <c r="N212" s="355"/>
      <c r="O212" s="217" t="s">
        <v>433</v>
      </c>
      <c r="P212" s="55"/>
      <c r="Q212" s="57"/>
      <c r="R212" s="347"/>
      <c r="S212" s="280"/>
      <c r="T212" s="280"/>
      <c r="U212" s="286"/>
      <c r="V212" s="286"/>
      <c r="W212" s="286"/>
      <c r="X212" s="283"/>
      <c r="Y212" s="286"/>
      <c r="Z212" s="349"/>
      <c r="AA212" s="259"/>
      <c r="AB212" s="259"/>
    </row>
    <row r="213" spans="1:28" ht="54.5" customHeight="1" thickBot="1" x14ac:dyDescent="0.4">
      <c r="A213" s="301"/>
      <c r="B213" s="301"/>
      <c r="C213" s="303"/>
      <c r="D213" s="303"/>
      <c r="E213" s="199"/>
      <c r="F213" s="168" t="s">
        <v>31</v>
      </c>
      <c r="G213" s="202"/>
      <c r="H213" s="207" t="s">
        <v>658</v>
      </c>
      <c r="I213" s="509" t="s">
        <v>31</v>
      </c>
      <c r="J213" s="477" t="s">
        <v>31</v>
      </c>
      <c r="K213" s="504" t="s">
        <v>31</v>
      </c>
      <c r="L213" s="307"/>
      <c r="M213" s="309"/>
      <c r="N213" s="356"/>
      <c r="O213" s="109" t="s">
        <v>434</v>
      </c>
      <c r="P213" s="71"/>
      <c r="Q213" s="91"/>
      <c r="R213" s="335"/>
      <c r="S213" s="281"/>
      <c r="T213" s="281"/>
      <c r="U213" s="287"/>
      <c r="V213" s="287"/>
      <c r="W213" s="287"/>
      <c r="X213" s="284"/>
      <c r="Y213" s="287"/>
      <c r="Z213" s="350"/>
      <c r="AA213" s="260"/>
      <c r="AB213" s="260"/>
    </row>
    <row r="214" spans="1:28" ht="80.5" customHeight="1" x14ac:dyDescent="0.35">
      <c r="A214" s="288" t="s">
        <v>392</v>
      </c>
      <c r="B214" s="288">
        <v>6</v>
      </c>
      <c r="C214" s="312" t="s">
        <v>394</v>
      </c>
      <c r="D214" s="291" t="s">
        <v>435</v>
      </c>
      <c r="E214" s="188"/>
      <c r="F214" s="182"/>
      <c r="G214" s="185"/>
      <c r="H214" s="514"/>
      <c r="I214" s="422" t="s">
        <v>31</v>
      </c>
      <c r="J214" s="455" t="s">
        <v>31</v>
      </c>
      <c r="K214" s="486" t="s">
        <v>31</v>
      </c>
      <c r="L214" s="316">
        <v>44603</v>
      </c>
      <c r="M214" s="297" t="s">
        <v>436</v>
      </c>
      <c r="N214" s="351" t="s">
        <v>50</v>
      </c>
      <c r="O214" s="70" t="s">
        <v>437</v>
      </c>
      <c r="P214" s="87"/>
      <c r="Q214" s="92"/>
      <c r="R214" s="346"/>
      <c r="S214" s="276"/>
      <c r="T214" s="276"/>
      <c r="U214" s="282"/>
      <c r="V214" s="282"/>
      <c r="W214" s="282"/>
      <c r="X214" s="282"/>
      <c r="Y214" s="282"/>
      <c r="Z214" s="255"/>
      <c r="AA214" s="270"/>
      <c r="AB214" s="270"/>
    </row>
    <row r="215" spans="1:28" ht="54.65" customHeight="1" x14ac:dyDescent="0.35">
      <c r="A215" s="289"/>
      <c r="B215" s="289"/>
      <c r="C215" s="340"/>
      <c r="D215" s="292"/>
      <c r="E215" s="189"/>
      <c r="F215" s="183"/>
      <c r="G215" s="186"/>
      <c r="H215" s="530"/>
      <c r="I215" s="419" t="s">
        <v>31</v>
      </c>
      <c r="J215" s="452" t="s">
        <v>31</v>
      </c>
      <c r="K215" s="483" t="s">
        <v>31</v>
      </c>
      <c r="L215" s="324"/>
      <c r="M215" s="298"/>
      <c r="N215" s="352"/>
      <c r="O215" s="148" t="s">
        <v>438</v>
      </c>
      <c r="P215" s="55"/>
      <c r="Q215" s="57"/>
      <c r="R215" s="347"/>
      <c r="S215" s="277"/>
      <c r="T215" s="277"/>
      <c r="U215" s="283"/>
      <c r="V215" s="283"/>
      <c r="W215" s="283"/>
      <c r="X215" s="283"/>
      <c r="Y215" s="283"/>
      <c r="Z215" s="256"/>
      <c r="AA215" s="271"/>
      <c r="AB215" s="271"/>
    </row>
    <row r="216" spans="1:28" ht="78" customHeight="1" thickBot="1" x14ac:dyDescent="0.4">
      <c r="A216" s="289"/>
      <c r="B216" s="289"/>
      <c r="C216" s="340"/>
      <c r="D216" s="292"/>
      <c r="E216" s="189"/>
      <c r="F216" s="183" t="s">
        <v>31</v>
      </c>
      <c r="G216" s="186"/>
      <c r="H216" s="515" t="s">
        <v>658</v>
      </c>
      <c r="I216" s="419"/>
      <c r="J216" s="452"/>
      <c r="K216" s="483" t="s">
        <v>31</v>
      </c>
      <c r="L216" s="324"/>
      <c r="M216" s="298"/>
      <c r="N216" s="352"/>
      <c r="O216" s="208" t="s">
        <v>439</v>
      </c>
      <c r="P216" s="169"/>
      <c r="Q216" s="170"/>
      <c r="R216" s="347"/>
      <c r="S216" s="277"/>
      <c r="T216" s="277"/>
      <c r="U216" s="283"/>
      <c r="V216" s="283"/>
      <c r="W216" s="283"/>
      <c r="X216" s="283"/>
      <c r="Y216" s="283"/>
      <c r="Z216" s="256"/>
      <c r="AA216" s="271"/>
      <c r="AB216" s="271"/>
    </row>
    <row r="217" spans="1:28" ht="55.5" customHeight="1" x14ac:dyDescent="0.35">
      <c r="A217" s="300" t="s">
        <v>392</v>
      </c>
      <c r="B217" s="300">
        <v>7</v>
      </c>
      <c r="C217" s="302" t="s">
        <v>394</v>
      </c>
      <c r="D217" s="302" t="s">
        <v>440</v>
      </c>
      <c r="E217" s="197"/>
      <c r="F217" s="166"/>
      <c r="G217" s="200"/>
      <c r="H217" s="195"/>
      <c r="I217" s="439" t="s">
        <v>31</v>
      </c>
      <c r="J217" s="468" t="s">
        <v>31</v>
      </c>
      <c r="K217" s="497" t="s">
        <v>31</v>
      </c>
      <c r="L217" s="306">
        <v>44603</v>
      </c>
      <c r="M217" s="308" t="s">
        <v>441</v>
      </c>
      <c r="N217" s="308" t="s">
        <v>442</v>
      </c>
      <c r="O217" s="110" t="s">
        <v>448</v>
      </c>
      <c r="P217" s="88"/>
      <c r="Q217" s="92"/>
      <c r="R217" s="346"/>
      <c r="S217" s="276"/>
      <c r="T217" s="276"/>
      <c r="U217" s="282"/>
      <c r="V217" s="282"/>
      <c r="W217" s="282"/>
      <c r="X217" s="282"/>
      <c r="Y217" s="282"/>
      <c r="Z217" s="255"/>
      <c r="AA217" s="270"/>
      <c r="AB217" s="270"/>
    </row>
    <row r="218" spans="1:28" ht="41.15" customHeight="1" x14ac:dyDescent="0.35">
      <c r="A218" s="318"/>
      <c r="B218" s="318"/>
      <c r="C218" s="319"/>
      <c r="D218" s="319"/>
      <c r="E218" s="215"/>
      <c r="F218" s="210"/>
      <c r="G218" s="210"/>
      <c r="H218" s="209"/>
      <c r="I218" s="509" t="s">
        <v>31</v>
      </c>
      <c r="J218" s="477" t="s">
        <v>31</v>
      </c>
      <c r="K218" s="504" t="s">
        <v>31</v>
      </c>
      <c r="L218" s="321"/>
      <c r="M218" s="322"/>
      <c r="N218" s="322"/>
      <c r="O218" s="147" t="s">
        <v>449</v>
      </c>
      <c r="P218" s="56"/>
      <c r="Q218" s="57"/>
      <c r="R218" s="347"/>
      <c r="S218" s="277"/>
      <c r="T218" s="277"/>
      <c r="U218" s="283"/>
      <c r="V218" s="283"/>
      <c r="W218" s="283"/>
      <c r="X218" s="283"/>
      <c r="Y218" s="283"/>
      <c r="Z218" s="256"/>
      <c r="AA218" s="271"/>
      <c r="AB218" s="271"/>
    </row>
    <row r="219" spans="1:28" ht="93" customHeight="1" thickBot="1" x14ac:dyDescent="0.4">
      <c r="A219" s="301"/>
      <c r="B219" s="301"/>
      <c r="C219" s="303"/>
      <c r="D219" s="303"/>
      <c r="E219" s="199"/>
      <c r="F219" s="168" t="s">
        <v>31</v>
      </c>
      <c r="G219" s="202"/>
      <c r="H219" s="207" t="s">
        <v>658</v>
      </c>
      <c r="I219" s="441"/>
      <c r="J219" s="470"/>
      <c r="K219" s="500" t="s">
        <v>31</v>
      </c>
      <c r="L219" s="307"/>
      <c r="M219" s="309"/>
      <c r="N219" s="309"/>
      <c r="O219" s="109" t="s">
        <v>450</v>
      </c>
      <c r="P219" s="90"/>
      <c r="Q219" s="91"/>
      <c r="R219" s="335"/>
      <c r="S219" s="278"/>
      <c r="T219" s="278"/>
      <c r="U219" s="284"/>
      <c r="V219" s="284"/>
      <c r="W219" s="284"/>
      <c r="X219" s="284"/>
      <c r="Y219" s="284"/>
      <c r="Z219" s="257"/>
      <c r="AA219" s="272"/>
      <c r="AB219" s="272"/>
    </row>
    <row r="220" spans="1:28" ht="74.5" customHeight="1" x14ac:dyDescent="0.35">
      <c r="A220" s="288" t="s">
        <v>392</v>
      </c>
      <c r="B220" s="288">
        <v>8</v>
      </c>
      <c r="C220" s="291" t="s">
        <v>394</v>
      </c>
      <c r="D220" s="291" t="s">
        <v>443</v>
      </c>
      <c r="E220" s="188"/>
      <c r="F220" s="182" t="s">
        <v>31</v>
      </c>
      <c r="G220" s="185" t="s">
        <v>31</v>
      </c>
      <c r="H220" s="529" t="str">
        <f t="shared" ref="H220:H250" si="26">+IF(OR(G220="X",F220="X"),"X","")</f>
        <v>X</v>
      </c>
      <c r="I220" s="422"/>
      <c r="J220" s="455"/>
      <c r="K220" s="486" t="s">
        <v>31</v>
      </c>
      <c r="L220" s="294">
        <v>44603</v>
      </c>
      <c r="M220" s="297" t="s">
        <v>444</v>
      </c>
      <c r="N220" s="297" t="s">
        <v>445</v>
      </c>
      <c r="O220" s="70" t="s">
        <v>446</v>
      </c>
      <c r="P220" s="88"/>
      <c r="Q220" s="92"/>
      <c r="R220" s="346"/>
      <c r="S220" s="276"/>
      <c r="T220" s="276"/>
      <c r="U220" s="282"/>
      <c r="V220" s="282"/>
      <c r="W220" s="282"/>
      <c r="X220" s="282"/>
      <c r="Y220" s="282"/>
      <c r="Z220" s="255"/>
      <c r="AA220" s="270"/>
      <c r="AB220" s="270"/>
    </row>
    <row r="221" spans="1:28" ht="88.5" customHeight="1" thickBot="1" x14ac:dyDescent="0.4">
      <c r="A221" s="290"/>
      <c r="B221" s="290"/>
      <c r="C221" s="293"/>
      <c r="D221" s="293"/>
      <c r="E221" s="173"/>
      <c r="F221" s="175" t="s">
        <v>31</v>
      </c>
      <c r="G221" s="178" t="s">
        <v>31</v>
      </c>
      <c r="H221" s="533" t="str">
        <f t="shared" ref="H221" si="27">+IF(OR(G221="X",F221="X"),"X","")</f>
        <v>X</v>
      </c>
      <c r="I221" s="445"/>
      <c r="J221" s="475"/>
      <c r="K221" s="490" t="s">
        <v>31</v>
      </c>
      <c r="L221" s="296"/>
      <c r="M221" s="299"/>
      <c r="N221" s="299"/>
      <c r="O221" s="68" t="s">
        <v>447</v>
      </c>
      <c r="P221" s="90"/>
      <c r="Q221" s="91"/>
      <c r="R221" s="335"/>
      <c r="S221" s="278"/>
      <c r="T221" s="278"/>
      <c r="U221" s="284"/>
      <c r="V221" s="284"/>
      <c r="W221" s="284"/>
      <c r="X221" s="284"/>
      <c r="Y221" s="284"/>
      <c r="Z221" s="257"/>
      <c r="AA221" s="272"/>
      <c r="AB221" s="272"/>
    </row>
    <row r="222" spans="1:28" ht="98.15" customHeight="1" x14ac:dyDescent="0.35">
      <c r="A222" s="300" t="s">
        <v>392</v>
      </c>
      <c r="B222" s="300">
        <v>9</v>
      </c>
      <c r="C222" s="328" t="s">
        <v>394</v>
      </c>
      <c r="D222" s="302" t="s">
        <v>451</v>
      </c>
      <c r="E222" s="197"/>
      <c r="F222" s="166"/>
      <c r="G222" s="200"/>
      <c r="H222" s="254" t="str">
        <f t="shared" si="26"/>
        <v/>
      </c>
      <c r="I222" s="439" t="s">
        <v>31</v>
      </c>
      <c r="J222" s="468" t="s">
        <v>31</v>
      </c>
      <c r="K222" s="497" t="s">
        <v>31</v>
      </c>
      <c r="L222" s="306">
        <v>44603</v>
      </c>
      <c r="M222" s="308" t="s">
        <v>452</v>
      </c>
      <c r="N222" s="308" t="s">
        <v>455</v>
      </c>
      <c r="O222" s="110" t="s">
        <v>453</v>
      </c>
      <c r="P222" s="88"/>
      <c r="Q222" s="92"/>
      <c r="R222" s="346"/>
      <c r="S222" s="276"/>
      <c r="T222" s="276"/>
      <c r="U222" s="282"/>
      <c r="V222" s="282"/>
      <c r="W222" s="282"/>
      <c r="X222" s="282"/>
      <c r="Y222" s="282"/>
      <c r="Z222" s="255"/>
      <c r="AA222" s="270"/>
      <c r="AB222" s="270"/>
    </row>
    <row r="223" spans="1:28" ht="53.5" customHeight="1" thickBot="1" x14ac:dyDescent="0.4">
      <c r="A223" s="301"/>
      <c r="B223" s="301"/>
      <c r="C223" s="330"/>
      <c r="D223" s="303"/>
      <c r="E223" s="199"/>
      <c r="F223" s="168"/>
      <c r="G223" s="202"/>
      <c r="H223" s="207"/>
      <c r="I223" s="441" t="s">
        <v>31</v>
      </c>
      <c r="J223" s="470" t="s">
        <v>31</v>
      </c>
      <c r="K223" s="500" t="s">
        <v>31</v>
      </c>
      <c r="L223" s="307"/>
      <c r="M223" s="309"/>
      <c r="N223" s="309"/>
      <c r="O223" s="109" t="s">
        <v>454</v>
      </c>
      <c r="P223" s="90"/>
      <c r="Q223" s="91"/>
      <c r="R223" s="335"/>
      <c r="S223" s="278"/>
      <c r="T223" s="278"/>
      <c r="U223" s="284"/>
      <c r="V223" s="284"/>
      <c r="W223" s="284"/>
      <c r="X223" s="284"/>
      <c r="Y223" s="284"/>
      <c r="Z223" s="257"/>
      <c r="AA223" s="272"/>
      <c r="AB223" s="272"/>
    </row>
    <row r="224" spans="1:28" ht="59.5" customHeight="1" x14ac:dyDescent="0.35">
      <c r="A224" s="288" t="s">
        <v>392</v>
      </c>
      <c r="B224" s="288">
        <v>10</v>
      </c>
      <c r="C224" s="291" t="s">
        <v>394</v>
      </c>
      <c r="D224" s="291" t="s">
        <v>456</v>
      </c>
      <c r="E224" s="171" t="s">
        <v>31</v>
      </c>
      <c r="F224" s="174"/>
      <c r="G224" s="177"/>
      <c r="H224" s="514"/>
      <c r="I224" s="444"/>
      <c r="J224" s="474"/>
      <c r="K224" s="498"/>
      <c r="L224" s="294">
        <v>44603</v>
      </c>
      <c r="M224" s="297" t="s">
        <v>458</v>
      </c>
      <c r="N224" s="297" t="s">
        <v>457</v>
      </c>
      <c r="O224" s="70" t="s">
        <v>459</v>
      </c>
      <c r="P224" s="88"/>
      <c r="Q224" s="92"/>
      <c r="R224" s="346"/>
      <c r="S224" s="279"/>
      <c r="T224" s="279"/>
      <c r="U224" s="285"/>
      <c r="V224" s="285"/>
      <c r="W224" s="285"/>
      <c r="X224" s="285"/>
      <c r="Y224" s="285"/>
      <c r="Z224" s="348"/>
      <c r="AA224" s="258"/>
      <c r="AB224" s="258"/>
    </row>
    <row r="225" spans="1:28" ht="47.5" customHeight="1" x14ac:dyDescent="0.35">
      <c r="A225" s="289"/>
      <c r="B225" s="289"/>
      <c r="C225" s="292"/>
      <c r="D225" s="292"/>
      <c r="E225" s="172"/>
      <c r="F225" s="175" t="s">
        <v>31</v>
      </c>
      <c r="G225" s="178"/>
      <c r="H225" s="530" t="s">
        <v>658</v>
      </c>
      <c r="I225" s="445"/>
      <c r="J225" s="475"/>
      <c r="K225" s="490" t="s">
        <v>31</v>
      </c>
      <c r="L225" s="295"/>
      <c r="M225" s="298"/>
      <c r="N225" s="298"/>
      <c r="O225" s="148" t="s">
        <v>460</v>
      </c>
      <c r="P225" s="56"/>
      <c r="Q225" s="57"/>
      <c r="R225" s="347"/>
      <c r="S225" s="280"/>
      <c r="T225" s="280"/>
      <c r="U225" s="286"/>
      <c r="V225" s="286"/>
      <c r="W225" s="286"/>
      <c r="X225" s="286"/>
      <c r="Y225" s="286"/>
      <c r="Z225" s="349"/>
      <c r="AA225" s="259"/>
      <c r="AB225" s="259"/>
    </row>
    <row r="226" spans="1:28" ht="50.5" customHeight="1" x14ac:dyDescent="0.35">
      <c r="A226" s="289"/>
      <c r="B226" s="289"/>
      <c r="C226" s="292"/>
      <c r="D226" s="292"/>
      <c r="E226" s="172"/>
      <c r="F226" s="175"/>
      <c r="G226" s="178"/>
      <c r="H226" s="530"/>
      <c r="I226" s="445" t="s">
        <v>31</v>
      </c>
      <c r="J226" s="475" t="s">
        <v>31</v>
      </c>
      <c r="K226" s="490" t="s">
        <v>31</v>
      </c>
      <c r="L226" s="295"/>
      <c r="M226" s="298"/>
      <c r="N226" s="298"/>
      <c r="O226" s="148" t="s">
        <v>461</v>
      </c>
      <c r="P226" s="56"/>
      <c r="Q226" s="57"/>
      <c r="R226" s="347"/>
      <c r="S226" s="280"/>
      <c r="T226" s="280"/>
      <c r="U226" s="286"/>
      <c r="V226" s="286"/>
      <c r="W226" s="286"/>
      <c r="X226" s="286"/>
      <c r="Y226" s="286"/>
      <c r="Z226" s="349"/>
      <c r="AA226" s="259"/>
      <c r="AB226" s="259"/>
    </row>
    <row r="227" spans="1:28" ht="61.5" customHeight="1" thickBot="1" x14ac:dyDescent="0.4">
      <c r="A227" s="290"/>
      <c r="B227" s="290"/>
      <c r="C227" s="293"/>
      <c r="D227" s="293"/>
      <c r="E227" s="173"/>
      <c r="F227" s="176" t="s">
        <v>31</v>
      </c>
      <c r="G227" s="179"/>
      <c r="H227" s="515" t="s">
        <v>658</v>
      </c>
      <c r="I227" s="423"/>
      <c r="J227" s="476"/>
      <c r="K227" s="493" t="s">
        <v>31</v>
      </c>
      <c r="L227" s="296"/>
      <c r="M227" s="299"/>
      <c r="N227" s="299"/>
      <c r="O227" s="68" t="s">
        <v>462</v>
      </c>
      <c r="P227" s="90"/>
      <c r="Q227" s="91"/>
      <c r="R227" s="335"/>
      <c r="S227" s="281"/>
      <c r="T227" s="281"/>
      <c r="U227" s="287"/>
      <c r="V227" s="287"/>
      <c r="W227" s="287"/>
      <c r="X227" s="287"/>
      <c r="Y227" s="287"/>
      <c r="Z227" s="350"/>
      <c r="AA227" s="260"/>
      <c r="AB227" s="260"/>
    </row>
    <row r="228" spans="1:28" ht="43" customHeight="1" x14ac:dyDescent="0.35">
      <c r="A228" s="300" t="s">
        <v>392</v>
      </c>
      <c r="B228" s="300">
        <v>11</v>
      </c>
      <c r="C228" s="302" t="s">
        <v>394</v>
      </c>
      <c r="D228" s="302" t="s">
        <v>463</v>
      </c>
      <c r="E228" s="197"/>
      <c r="F228" s="166"/>
      <c r="G228" s="200"/>
      <c r="H228" s="206" t="str">
        <f t="shared" si="26"/>
        <v/>
      </c>
      <c r="I228" s="424" t="s">
        <v>31</v>
      </c>
      <c r="J228" s="456" t="s">
        <v>31</v>
      </c>
      <c r="K228" s="487" t="s">
        <v>31</v>
      </c>
      <c r="L228" s="306">
        <v>44603</v>
      </c>
      <c r="M228" s="308" t="s">
        <v>464</v>
      </c>
      <c r="N228" s="354" t="s">
        <v>50</v>
      </c>
      <c r="O228" s="110" t="s">
        <v>465</v>
      </c>
      <c r="P228" s="87"/>
      <c r="Q228" s="92"/>
      <c r="R228" s="346"/>
      <c r="S228" s="279"/>
      <c r="T228" s="279"/>
      <c r="U228" s="285"/>
      <c r="V228" s="285"/>
      <c r="W228" s="285"/>
      <c r="X228" s="285"/>
      <c r="Y228" s="285"/>
      <c r="Z228" s="348"/>
      <c r="AA228" s="258"/>
      <c r="AB228" s="258"/>
    </row>
    <row r="229" spans="1:28" ht="42" customHeight="1" x14ac:dyDescent="0.35">
      <c r="A229" s="318"/>
      <c r="B229" s="318"/>
      <c r="C229" s="319"/>
      <c r="D229" s="319"/>
      <c r="E229" s="198"/>
      <c r="F229" s="167"/>
      <c r="G229" s="201"/>
      <c r="H229" s="254"/>
      <c r="I229" s="519" t="s">
        <v>31</v>
      </c>
      <c r="J229" s="454" t="s">
        <v>31</v>
      </c>
      <c r="K229" s="485" t="s">
        <v>31</v>
      </c>
      <c r="L229" s="321"/>
      <c r="M229" s="322"/>
      <c r="N229" s="355"/>
      <c r="O229" s="147" t="s">
        <v>466</v>
      </c>
      <c r="P229" s="55"/>
      <c r="Q229" s="57"/>
      <c r="R229" s="347"/>
      <c r="S229" s="280"/>
      <c r="T229" s="280"/>
      <c r="U229" s="286"/>
      <c r="V229" s="286"/>
      <c r="W229" s="286"/>
      <c r="X229" s="286"/>
      <c r="Y229" s="286"/>
      <c r="Z229" s="349"/>
      <c r="AA229" s="259"/>
      <c r="AB229" s="259"/>
    </row>
    <row r="230" spans="1:28" ht="36" customHeight="1" x14ac:dyDescent="0.35">
      <c r="A230" s="318"/>
      <c r="B230" s="318"/>
      <c r="C230" s="319"/>
      <c r="D230" s="319"/>
      <c r="E230" s="198"/>
      <c r="F230" s="167"/>
      <c r="G230" s="201"/>
      <c r="H230" s="209"/>
      <c r="I230" s="509" t="s">
        <v>31</v>
      </c>
      <c r="J230" s="477" t="s">
        <v>31</v>
      </c>
      <c r="K230" s="504" t="s">
        <v>31</v>
      </c>
      <c r="L230" s="321"/>
      <c r="M230" s="322"/>
      <c r="N230" s="355"/>
      <c r="O230" s="147" t="s">
        <v>467</v>
      </c>
      <c r="P230" s="55"/>
      <c r="Q230" s="57"/>
      <c r="R230" s="347"/>
      <c r="S230" s="280"/>
      <c r="T230" s="280"/>
      <c r="U230" s="286"/>
      <c r="V230" s="286"/>
      <c r="W230" s="286"/>
      <c r="X230" s="286"/>
      <c r="Y230" s="286"/>
      <c r="Z230" s="349"/>
      <c r="AA230" s="259"/>
      <c r="AB230" s="259"/>
    </row>
    <row r="231" spans="1:28" ht="48" customHeight="1" x14ac:dyDescent="0.35">
      <c r="A231" s="318"/>
      <c r="B231" s="318"/>
      <c r="C231" s="319"/>
      <c r="D231" s="319"/>
      <c r="E231" s="198"/>
      <c r="F231" s="167"/>
      <c r="G231" s="201"/>
      <c r="H231" s="209"/>
      <c r="I231" s="509" t="s">
        <v>31</v>
      </c>
      <c r="J231" s="477" t="s">
        <v>31</v>
      </c>
      <c r="K231" s="504" t="s">
        <v>31</v>
      </c>
      <c r="L231" s="321"/>
      <c r="M231" s="322"/>
      <c r="N231" s="355"/>
      <c r="O231" s="147" t="s">
        <v>468</v>
      </c>
      <c r="P231" s="55"/>
      <c r="Q231" s="57"/>
      <c r="R231" s="347"/>
      <c r="S231" s="280"/>
      <c r="T231" s="280"/>
      <c r="U231" s="286"/>
      <c r="V231" s="286"/>
      <c r="W231" s="286"/>
      <c r="X231" s="286"/>
      <c r="Y231" s="286"/>
      <c r="Z231" s="349"/>
      <c r="AA231" s="259"/>
      <c r="AB231" s="259"/>
    </row>
    <row r="232" spans="1:28" ht="48" customHeight="1" x14ac:dyDescent="0.35">
      <c r="A232" s="318"/>
      <c r="B232" s="318"/>
      <c r="C232" s="319"/>
      <c r="D232" s="319"/>
      <c r="E232" s="198"/>
      <c r="F232" s="167"/>
      <c r="G232" s="201"/>
      <c r="H232" s="209"/>
      <c r="I232" s="509" t="s">
        <v>31</v>
      </c>
      <c r="J232" s="477" t="s">
        <v>31</v>
      </c>
      <c r="K232" s="504" t="s">
        <v>31</v>
      </c>
      <c r="L232" s="321"/>
      <c r="M232" s="322"/>
      <c r="N232" s="355"/>
      <c r="O232" s="147" t="s">
        <v>469</v>
      </c>
      <c r="P232" s="55"/>
      <c r="Q232" s="57"/>
      <c r="R232" s="347"/>
      <c r="S232" s="280"/>
      <c r="T232" s="280"/>
      <c r="U232" s="286"/>
      <c r="V232" s="286"/>
      <c r="W232" s="286"/>
      <c r="X232" s="286"/>
      <c r="Y232" s="286"/>
      <c r="Z232" s="349"/>
      <c r="AA232" s="259"/>
      <c r="AB232" s="259"/>
    </row>
    <row r="233" spans="1:28" ht="53.5" customHeight="1" thickBot="1" x14ac:dyDescent="0.4">
      <c r="A233" s="301"/>
      <c r="B233" s="301"/>
      <c r="C233" s="303"/>
      <c r="D233" s="303"/>
      <c r="E233" s="199"/>
      <c r="F233" s="168"/>
      <c r="G233" s="202"/>
      <c r="H233" s="207"/>
      <c r="I233" s="440" t="s">
        <v>31</v>
      </c>
      <c r="J233" s="469" t="s">
        <v>31</v>
      </c>
      <c r="K233" s="499" t="s">
        <v>31</v>
      </c>
      <c r="L233" s="307"/>
      <c r="M233" s="309"/>
      <c r="N233" s="356"/>
      <c r="O233" s="109" t="s">
        <v>470</v>
      </c>
      <c r="P233" s="71"/>
      <c r="Q233" s="91"/>
      <c r="R233" s="335"/>
      <c r="S233" s="281"/>
      <c r="T233" s="281"/>
      <c r="U233" s="287"/>
      <c r="V233" s="287"/>
      <c r="W233" s="287"/>
      <c r="X233" s="287"/>
      <c r="Y233" s="287"/>
      <c r="Z233" s="350"/>
      <c r="AA233" s="260"/>
      <c r="AB233" s="260"/>
    </row>
    <row r="234" spans="1:28" ht="143.5" customHeight="1" x14ac:dyDescent="0.35">
      <c r="A234" s="288" t="s">
        <v>392</v>
      </c>
      <c r="B234" s="288">
        <v>12</v>
      </c>
      <c r="C234" s="312" t="s">
        <v>394</v>
      </c>
      <c r="D234" s="291" t="s">
        <v>471</v>
      </c>
      <c r="E234" s="171"/>
      <c r="F234" s="174" t="s">
        <v>31</v>
      </c>
      <c r="G234" s="177"/>
      <c r="H234" s="514" t="s">
        <v>658</v>
      </c>
      <c r="I234" s="444"/>
      <c r="J234" s="474"/>
      <c r="K234" s="498" t="s">
        <v>31</v>
      </c>
      <c r="L234" s="294">
        <v>44603</v>
      </c>
      <c r="M234" s="297" t="s">
        <v>472</v>
      </c>
      <c r="N234" s="351" t="s">
        <v>50</v>
      </c>
      <c r="O234" s="139" t="s">
        <v>473</v>
      </c>
      <c r="P234" s="87"/>
      <c r="Q234" s="92"/>
      <c r="R234" s="346"/>
      <c r="S234" s="276"/>
      <c r="T234" s="276"/>
      <c r="U234" s="282"/>
      <c r="V234" s="282"/>
      <c r="W234" s="282"/>
      <c r="X234" s="282"/>
      <c r="Y234" s="282"/>
      <c r="Z234" s="255"/>
      <c r="AA234" s="270"/>
      <c r="AB234" s="270"/>
    </row>
    <row r="235" spans="1:28" ht="24" customHeight="1" x14ac:dyDescent="0.35">
      <c r="A235" s="289"/>
      <c r="B235" s="289"/>
      <c r="C235" s="340"/>
      <c r="D235" s="292"/>
      <c r="E235" s="172"/>
      <c r="F235" s="175" t="s">
        <v>31</v>
      </c>
      <c r="G235" s="178"/>
      <c r="H235" s="530" t="s">
        <v>658</v>
      </c>
      <c r="I235" s="445"/>
      <c r="J235" s="475"/>
      <c r="K235" s="490" t="s">
        <v>31</v>
      </c>
      <c r="L235" s="295"/>
      <c r="M235" s="298"/>
      <c r="N235" s="352"/>
      <c r="O235" s="148" t="s">
        <v>474</v>
      </c>
      <c r="P235" s="55"/>
      <c r="Q235" s="57"/>
      <c r="R235" s="347"/>
      <c r="S235" s="277"/>
      <c r="T235" s="277"/>
      <c r="U235" s="283"/>
      <c r="V235" s="283"/>
      <c r="W235" s="283"/>
      <c r="X235" s="283"/>
      <c r="Y235" s="283"/>
      <c r="Z235" s="256"/>
      <c r="AA235" s="271"/>
      <c r="AB235" s="271"/>
    </row>
    <row r="236" spans="1:28" ht="28" customHeight="1" thickBot="1" x14ac:dyDescent="0.4">
      <c r="A236" s="290"/>
      <c r="B236" s="290"/>
      <c r="C236" s="313"/>
      <c r="D236" s="293"/>
      <c r="E236" s="173"/>
      <c r="F236" s="176" t="s">
        <v>31</v>
      </c>
      <c r="G236" s="179"/>
      <c r="H236" s="515" t="s">
        <v>658</v>
      </c>
      <c r="I236" s="423"/>
      <c r="J236" s="476"/>
      <c r="K236" s="493" t="s">
        <v>31</v>
      </c>
      <c r="L236" s="296"/>
      <c r="M236" s="299"/>
      <c r="N236" s="353"/>
      <c r="O236" s="68" t="s">
        <v>475</v>
      </c>
      <c r="P236" s="71"/>
      <c r="Q236" s="91"/>
      <c r="R236" s="335"/>
      <c r="S236" s="278"/>
      <c r="T236" s="278"/>
      <c r="U236" s="284"/>
      <c r="V236" s="284"/>
      <c r="W236" s="284"/>
      <c r="X236" s="284"/>
      <c r="Y236" s="284"/>
      <c r="Z236" s="257"/>
      <c r="AA236" s="272"/>
      <c r="AB236" s="272"/>
    </row>
    <row r="237" spans="1:28" ht="53.15" customHeight="1" x14ac:dyDescent="0.35">
      <c r="A237" s="300" t="s">
        <v>476</v>
      </c>
      <c r="B237" s="300">
        <v>1</v>
      </c>
      <c r="C237" s="302" t="s">
        <v>477</v>
      </c>
      <c r="D237" s="302" t="s">
        <v>478</v>
      </c>
      <c r="E237" s="197"/>
      <c r="F237" s="166" t="s">
        <v>31</v>
      </c>
      <c r="G237" s="200"/>
      <c r="H237" s="194" t="s">
        <v>658</v>
      </c>
      <c r="I237" s="439"/>
      <c r="J237" s="468"/>
      <c r="K237" s="497" t="s">
        <v>31</v>
      </c>
      <c r="L237" s="306">
        <v>44603</v>
      </c>
      <c r="M237" s="308" t="s">
        <v>479</v>
      </c>
      <c r="N237" s="308" t="s">
        <v>480</v>
      </c>
      <c r="O237" s="110" t="s">
        <v>481</v>
      </c>
      <c r="P237" s="87"/>
      <c r="Q237" s="92"/>
      <c r="R237" s="346"/>
      <c r="S237" s="279"/>
      <c r="T237" s="279"/>
      <c r="U237" s="282"/>
      <c r="V237" s="285"/>
      <c r="W237" s="285"/>
      <c r="X237" s="285"/>
      <c r="Y237" s="285"/>
      <c r="Z237" s="348"/>
      <c r="AA237" s="258"/>
      <c r="AB237" s="258"/>
    </row>
    <row r="238" spans="1:28" ht="49" customHeight="1" x14ac:dyDescent="0.35">
      <c r="A238" s="318"/>
      <c r="B238" s="318"/>
      <c r="C238" s="319"/>
      <c r="D238" s="319"/>
      <c r="E238" s="215"/>
      <c r="F238" s="210" t="s">
        <v>31</v>
      </c>
      <c r="G238" s="210"/>
      <c r="H238" s="209" t="s">
        <v>658</v>
      </c>
      <c r="I238" s="509"/>
      <c r="J238" s="477"/>
      <c r="K238" s="504" t="s">
        <v>31</v>
      </c>
      <c r="L238" s="321"/>
      <c r="M238" s="322"/>
      <c r="N238" s="322"/>
      <c r="O238" s="147" t="s">
        <v>482</v>
      </c>
      <c r="P238" s="55"/>
      <c r="Q238" s="57"/>
      <c r="R238" s="347"/>
      <c r="S238" s="280"/>
      <c r="T238" s="280"/>
      <c r="U238" s="283"/>
      <c r="V238" s="286"/>
      <c r="W238" s="286"/>
      <c r="X238" s="286"/>
      <c r="Y238" s="286"/>
      <c r="Z238" s="349"/>
      <c r="AA238" s="259"/>
      <c r="AB238" s="259"/>
    </row>
    <row r="239" spans="1:28" ht="28" x14ac:dyDescent="0.35">
      <c r="A239" s="318"/>
      <c r="B239" s="318"/>
      <c r="C239" s="319"/>
      <c r="D239" s="319"/>
      <c r="E239" s="215"/>
      <c r="F239" s="210"/>
      <c r="G239" s="210"/>
      <c r="H239" s="209"/>
      <c r="I239" s="509" t="s">
        <v>31</v>
      </c>
      <c r="J239" s="477" t="s">
        <v>31</v>
      </c>
      <c r="K239" s="504" t="s">
        <v>31</v>
      </c>
      <c r="L239" s="321"/>
      <c r="M239" s="322"/>
      <c r="N239" s="322"/>
      <c r="O239" s="147" t="s">
        <v>483</v>
      </c>
      <c r="P239" s="55"/>
      <c r="Q239" s="57"/>
      <c r="R239" s="347"/>
      <c r="S239" s="280"/>
      <c r="T239" s="280"/>
      <c r="U239" s="283"/>
      <c r="V239" s="286"/>
      <c r="W239" s="286"/>
      <c r="X239" s="286"/>
      <c r="Y239" s="286"/>
      <c r="Z239" s="349"/>
      <c r="AA239" s="259"/>
      <c r="AB239" s="259"/>
    </row>
    <row r="240" spans="1:28" ht="49" customHeight="1" x14ac:dyDescent="0.35">
      <c r="A240" s="318"/>
      <c r="B240" s="318"/>
      <c r="C240" s="319"/>
      <c r="D240" s="319"/>
      <c r="E240" s="215"/>
      <c r="F240" s="210"/>
      <c r="G240" s="210"/>
      <c r="H240" s="209"/>
      <c r="I240" s="509" t="s">
        <v>31</v>
      </c>
      <c r="J240" s="477" t="s">
        <v>31</v>
      </c>
      <c r="K240" s="504" t="s">
        <v>31</v>
      </c>
      <c r="L240" s="321"/>
      <c r="M240" s="322"/>
      <c r="N240" s="322"/>
      <c r="O240" s="147" t="s">
        <v>484</v>
      </c>
      <c r="P240" s="55"/>
      <c r="Q240" s="57"/>
      <c r="R240" s="347"/>
      <c r="S240" s="280"/>
      <c r="T240" s="280"/>
      <c r="U240" s="283"/>
      <c r="V240" s="286"/>
      <c r="W240" s="286"/>
      <c r="X240" s="286"/>
      <c r="Y240" s="286"/>
      <c r="Z240" s="349"/>
      <c r="AA240" s="259"/>
      <c r="AB240" s="259"/>
    </row>
    <row r="241" spans="1:28" ht="49" customHeight="1" x14ac:dyDescent="0.35">
      <c r="A241" s="318"/>
      <c r="B241" s="318"/>
      <c r="C241" s="319"/>
      <c r="D241" s="319"/>
      <c r="E241" s="215"/>
      <c r="F241" s="210"/>
      <c r="G241" s="210"/>
      <c r="H241" s="209"/>
      <c r="I241" s="509" t="s">
        <v>31</v>
      </c>
      <c r="J241" s="477" t="s">
        <v>31</v>
      </c>
      <c r="K241" s="504" t="s">
        <v>31</v>
      </c>
      <c r="L241" s="321"/>
      <c r="M241" s="322"/>
      <c r="N241" s="322"/>
      <c r="O241" s="147" t="s">
        <v>485</v>
      </c>
      <c r="P241" s="55"/>
      <c r="Q241" s="57"/>
      <c r="R241" s="347"/>
      <c r="S241" s="280"/>
      <c r="T241" s="280"/>
      <c r="U241" s="283"/>
      <c r="V241" s="286"/>
      <c r="W241" s="286"/>
      <c r="X241" s="286"/>
      <c r="Y241" s="286"/>
      <c r="Z241" s="349"/>
      <c r="AA241" s="259"/>
      <c r="AB241" s="259"/>
    </row>
    <row r="242" spans="1:28" ht="49" customHeight="1" x14ac:dyDescent="0.35">
      <c r="A242" s="318"/>
      <c r="B242" s="318"/>
      <c r="C242" s="319"/>
      <c r="D242" s="319"/>
      <c r="E242" s="215"/>
      <c r="F242" s="210" t="s">
        <v>31</v>
      </c>
      <c r="G242" s="210"/>
      <c r="H242" s="209" t="s">
        <v>658</v>
      </c>
      <c r="I242" s="509"/>
      <c r="J242" s="477"/>
      <c r="K242" s="504"/>
      <c r="L242" s="321"/>
      <c r="M242" s="322"/>
      <c r="N242" s="322"/>
      <c r="O242" s="147" t="s">
        <v>486</v>
      </c>
      <c r="P242" s="55"/>
      <c r="Q242" s="57"/>
      <c r="R242" s="347"/>
      <c r="S242" s="280"/>
      <c r="T242" s="280"/>
      <c r="U242" s="283"/>
      <c r="V242" s="286"/>
      <c r="W242" s="286"/>
      <c r="X242" s="286"/>
      <c r="Y242" s="286"/>
      <c r="Z242" s="349"/>
      <c r="AA242" s="259"/>
      <c r="AB242" s="259"/>
    </row>
    <row r="243" spans="1:28" ht="42" x14ac:dyDescent="0.35">
      <c r="A243" s="318"/>
      <c r="B243" s="318"/>
      <c r="C243" s="319"/>
      <c r="D243" s="319"/>
      <c r="E243" s="215"/>
      <c r="F243" s="210" t="s">
        <v>31</v>
      </c>
      <c r="G243" s="210"/>
      <c r="H243" s="209" t="s">
        <v>658</v>
      </c>
      <c r="I243" s="509"/>
      <c r="J243" s="477"/>
      <c r="K243" s="504" t="s">
        <v>31</v>
      </c>
      <c r="L243" s="321"/>
      <c r="M243" s="322"/>
      <c r="N243" s="322"/>
      <c r="O243" s="145" t="s">
        <v>487</v>
      </c>
      <c r="P243" s="55"/>
      <c r="Q243" s="57"/>
      <c r="R243" s="347"/>
      <c r="S243" s="280"/>
      <c r="T243" s="280"/>
      <c r="U243" s="283"/>
      <c r="V243" s="286"/>
      <c r="W243" s="286"/>
      <c r="X243" s="286"/>
      <c r="Y243" s="286"/>
      <c r="Z243" s="349"/>
      <c r="AA243" s="259"/>
      <c r="AB243" s="259"/>
    </row>
    <row r="244" spans="1:28" ht="39.5" customHeight="1" thickBot="1" x14ac:dyDescent="0.4">
      <c r="A244" s="301"/>
      <c r="B244" s="301"/>
      <c r="C244" s="303"/>
      <c r="D244" s="303"/>
      <c r="E244" s="199"/>
      <c r="F244" s="167" t="s">
        <v>31</v>
      </c>
      <c r="G244" s="201"/>
      <c r="H244" s="207" t="s">
        <v>658</v>
      </c>
      <c r="I244" s="440" t="s">
        <v>31</v>
      </c>
      <c r="J244" s="469" t="s">
        <v>31</v>
      </c>
      <c r="K244" s="499" t="s">
        <v>31</v>
      </c>
      <c r="L244" s="307"/>
      <c r="M244" s="309"/>
      <c r="N244" s="309"/>
      <c r="O244" s="151" t="s">
        <v>488</v>
      </c>
      <c r="P244" s="71"/>
      <c r="Q244" s="91"/>
      <c r="R244" s="335"/>
      <c r="S244" s="281"/>
      <c r="T244" s="281"/>
      <c r="U244" s="284"/>
      <c r="V244" s="287"/>
      <c r="W244" s="287"/>
      <c r="X244" s="287"/>
      <c r="Y244" s="287"/>
      <c r="Z244" s="350"/>
      <c r="AA244" s="260"/>
      <c r="AB244" s="260"/>
    </row>
    <row r="245" spans="1:28" ht="46.5" customHeight="1" x14ac:dyDescent="0.35">
      <c r="A245" s="288" t="s">
        <v>476</v>
      </c>
      <c r="B245" s="288">
        <v>2</v>
      </c>
      <c r="C245" s="291" t="s">
        <v>477</v>
      </c>
      <c r="D245" s="291" t="s">
        <v>489</v>
      </c>
      <c r="E245" s="171"/>
      <c r="F245" s="174" t="s">
        <v>31</v>
      </c>
      <c r="G245" s="177"/>
      <c r="H245" s="514" t="s">
        <v>658</v>
      </c>
      <c r="I245" s="444" t="s">
        <v>31</v>
      </c>
      <c r="J245" s="474" t="s">
        <v>31</v>
      </c>
      <c r="K245" s="498" t="s">
        <v>31</v>
      </c>
      <c r="L245" s="294">
        <v>44603</v>
      </c>
      <c r="M245" s="297" t="s">
        <v>490</v>
      </c>
      <c r="N245" s="297" t="s">
        <v>491</v>
      </c>
      <c r="O245" s="94" t="s">
        <v>492</v>
      </c>
      <c r="P245" s="87"/>
      <c r="Q245" s="92"/>
      <c r="R245" s="346"/>
      <c r="S245" s="276"/>
      <c r="T245" s="276"/>
      <c r="U245" s="282"/>
      <c r="V245" s="282"/>
      <c r="W245" s="282"/>
      <c r="X245" s="282"/>
      <c r="Y245" s="282"/>
      <c r="Z245" s="255"/>
      <c r="AA245" s="270"/>
      <c r="AB245" s="270"/>
    </row>
    <row r="246" spans="1:28" ht="36.65" customHeight="1" x14ac:dyDescent="0.35">
      <c r="A246" s="289"/>
      <c r="B246" s="289"/>
      <c r="C246" s="292"/>
      <c r="D246" s="292"/>
      <c r="E246" s="172"/>
      <c r="F246" s="175"/>
      <c r="G246" s="178"/>
      <c r="H246" s="530"/>
      <c r="I246" s="445" t="s">
        <v>31</v>
      </c>
      <c r="J246" s="475"/>
      <c r="K246" s="490" t="s">
        <v>31</v>
      </c>
      <c r="L246" s="295"/>
      <c r="M246" s="298"/>
      <c r="N246" s="298"/>
      <c r="O246" s="58" t="s">
        <v>493</v>
      </c>
      <c r="P246" s="55"/>
      <c r="Q246" s="57"/>
      <c r="R246" s="347"/>
      <c r="S246" s="277"/>
      <c r="T246" s="277"/>
      <c r="U246" s="283"/>
      <c r="V246" s="283"/>
      <c r="W246" s="283"/>
      <c r="X246" s="283"/>
      <c r="Y246" s="283"/>
      <c r="Z246" s="256"/>
      <c r="AA246" s="271"/>
      <c r="AB246" s="271"/>
    </row>
    <row r="247" spans="1:28" ht="50.5" customHeight="1" x14ac:dyDescent="0.35">
      <c r="A247" s="289"/>
      <c r="B247" s="289"/>
      <c r="C247" s="292"/>
      <c r="D247" s="292"/>
      <c r="E247" s="172"/>
      <c r="F247" s="175" t="s">
        <v>31</v>
      </c>
      <c r="G247" s="178"/>
      <c r="H247" s="530" t="s">
        <v>658</v>
      </c>
      <c r="I247" s="445"/>
      <c r="J247" s="475"/>
      <c r="K247" s="490" t="s">
        <v>31</v>
      </c>
      <c r="L247" s="295"/>
      <c r="M247" s="298"/>
      <c r="N247" s="298"/>
      <c r="O247" s="58" t="s">
        <v>494</v>
      </c>
      <c r="P247" s="55"/>
      <c r="Q247" s="57"/>
      <c r="R247" s="347"/>
      <c r="S247" s="277"/>
      <c r="T247" s="277"/>
      <c r="U247" s="283"/>
      <c r="V247" s="283"/>
      <c r="W247" s="283"/>
      <c r="X247" s="283"/>
      <c r="Y247" s="283"/>
      <c r="Z247" s="256"/>
      <c r="AA247" s="271"/>
      <c r="AB247" s="271"/>
    </row>
    <row r="248" spans="1:28" ht="43" customHeight="1" x14ac:dyDescent="0.35">
      <c r="A248" s="289"/>
      <c r="B248" s="289"/>
      <c r="C248" s="292"/>
      <c r="D248" s="292"/>
      <c r="E248" s="172"/>
      <c r="F248" s="175" t="s">
        <v>31</v>
      </c>
      <c r="G248" s="178"/>
      <c r="H248" s="530" t="s">
        <v>658</v>
      </c>
      <c r="I248" s="445"/>
      <c r="J248" s="475"/>
      <c r="K248" s="490" t="s">
        <v>31</v>
      </c>
      <c r="L248" s="295"/>
      <c r="M248" s="298"/>
      <c r="N248" s="298"/>
      <c r="O248" s="58" t="s">
        <v>495</v>
      </c>
      <c r="P248" s="55"/>
      <c r="Q248" s="57"/>
      <c r="R248" s="347"/>
      <c r="S248" s="277"/>
      <c r="T248" s="277"/>
      <c r="U248" s="283"/>
      <c r="V248" s="283"/>
      <c r="W248" s="283"/>
      <c r="X248" s="283"/>
      <c r="Y248" s="283"/>
      <c r="Z248" s="256"/>
      <c r="AA248" s="271"/>
      <c r="AB248" s="271"/>
    </row>
    <row r="249" spans="1:28" ht="49.5" customHeight="1" thickBot="1" x14ac:dyDescent="0.4">
      <c r="A249" s="290"/>
      <c r="B249" s="290"/>
      <c r="C249" s="293"/>
      <c r="D249" s="293"/>
      <c r="E249" s="173"/>
      <c r="F249" s="175" t="s">
        <v>31</v>
      </c>
      <c r="G249" s="178"/>
      <c r="H249" s="515" t="s">
        <v>658</v>
      </c>
      <c r="I249" s="423"/>
      <c r="J249" s="476"/>
      <c r="K249" s="493" t="s">
        <v>31</v>
      </c>
      <c r="L249" s="296"/>
      <c r="M249" s="299"/>
      <c r="N249" s="299"/>
      <c r="O249" s="101" t="s">
        <v>496</v>
      </c>
      <c r="P249" s="71"/>
      <c r="Q249" s="91"/>
      <c r="R249" s="335"/>
      <c r="S249" s="278"/>
      <c r="T249" s="278"/>
      <c r="U249" s="284"/>
      <c r="V249" s="284"/>
      <c r="W249" s="284"/>
      <c r="X249" s="284"/>
      <c r="Y249" s="284"/>
      <c r="Z249" s="257"/>
      <c r="AA249" s="272"/>
      <c r="AB249" s="272"/>
    </row>
    <row r="250" spans="1:28" ht="55" customHeight="1" x14ac:dyDescent="0.35">
      <c r="A250" s="331" t="s">
        <v>476</v>
      </c>
      <c r="B250" s="331">
        <v>3</v>
      </c>
      <c r="C250" s="328" t="s">
        <v>477</v>
      </c>
      <c r="D250" s="328" t="s">
        <v>497</v>
      </c>
      <c r="E250" s="214"/>
      <c r="F250" s="204" t="s">
        <v>31</v>
      </c>
      <c r="G250" s="211" t="s">
        <v>31</v>
      </c>
      <c r="H250" s="254" t="str">
        <f t="shared" si="26"/>
        <v>X</v>
      </c>
      <c r="I250" s="424"/>
      <c r="J250" s="456"/>
      <c r="K250" s="487"/>
      <c r="L250" s="264">
        <v>44603</v>
      </c>
      <c r="M250" s="261" t="s">
        <v>498</v>
      </c>
      <c r="N250" s="261" t="s">
        <v>499</v>
      </c>
      <c r="O250" s="117" t="s">
        <v>507</v>
      </c>
      <c r="P250" s="87"/>
      <c r="Q250" s="92"/>
      <c r="R250" s="346"/>
      <c r="S250" s="92"/>
      <c r="T250" s="92"/>
      <c r="U250" s="102"/>
      <c r="V250" s="102"/>
      <c r="W250" s="102"/>
      <c r="X250" s="102"/>
      <c r="Y250" s="102"/>
      <c r="Z250" s="103"/>
      <c r="AA250" s="104"/>
      <c r="AB250" s="105"/>
    </row>
    <row r="251" spans="1:28" ht="154.5" customHeight="1" x14ac:dyDescent="0.35">
      <c r="A251" s="332"/>
      <c r="B251" s="332"/>
      <c r="C251" s="329"/>
      <c r="D251" s="329"/>
      <c r="E251" s="215"/>
      <c r="F251" s="210"/>
      <c r="G251" s="212"/>
      <c r="H251" s="209"/>
      <c r="I251" s="446" t="s">
        <v>31</v>
      </c>
      <c r="J251" s="477" t="s">
        <v>31</v>
      </c>
      <c r="K251" s="504" t="s">
        <v>31</v>
      </c>
      <c r="L251" s="265"/>
      <c r="M251" s="262"/>
      <c r="N251" s="262"/>
      <c r="O251" s="118" t="s">
        <v>667</v>
      </c>
      <c r="P251" s="55"/>
      <c r="Q251" s="57"/>
      <c r="R251" s="347"/>
      <c r="S251" s="336"/>
      <c r="T251" s="280"/>
      <c r="U251" s="344"/>
      <c r="V251" s="286"/>
      <c r="W251" s="286"/>
      <c r="X251" s="286"/>
      <c r="Y251" s="286"/>
      <c r="Z251" s="256"/>
      <c r="AA251" s="259"/>
      <c r="AB251" s="345"/>
    </row>
    <row r="252" spans="1:28" ht="28" x14ac:dyDescent="0.35">
      <c r="A252" s="332"/>
      <c r="B252" s="332"/>
      <c r="C252" s="329"/>
      <c r="D252" s="329"/>
      <c r="E252" s="215"/>
      <c r="F252" s="210" t="s">
        <v>31</v>
      </c>
      <c r="G252" s="212" t="s">
        <v>31</v>
      </c>
      <c r="H252" s="209" t="s">
        <v>31</v>
      </c>
      <c r="I252" s="446"/>
      <c r="J252" s="477"/>
      <c r="K252" s="504" t="s">
        <v>31</v>
      </c>
      <c r="L252" s="265"/>
      <c r="M252" s="262"/>
      <c r="N252" s="262"/>
      <c r="O252" s="118" t="s">
        <v>508</v>
      </c>
      <c r="P252" s="55"/>
      <c r="Q252" s="57"/>
      <c r="R252" s="347"/>
      <c r="S252" s="277"/>
      <c r="T252" s="280"/>
      <c r="U252" s="283"/>
      <c r="V252" s="286"/>
      <c r="W252" s="286"/>
      <c r="X252" s="286"/>
      <c r="Y252" s="286"/>
      <c r="Z252" s="256"/>
      <c r="AA252" s="259"/>
      <c r="AB252" s="271"/>
    </row>
    <row r="253" spans="1:28" ht="42" x14ac:dyDescent="0.35">
      <c r="A253" s="332"/>
      <c r="B253" s="332"/>
      <c r="C253" s="329"/>
      <c r="D253" s="329"/>
      <c r="E253" s="215"/>
      <c r="F253" s="210"/>
      <c r="G253" s="212"/>
      <c r="H253" s="209"/>
      <c r="I253" s="446" t="s">
        <v>31</v>
      </c>
      <c r="J253" s="477" t="s">
        <v>31</v>
      </c>
      <c r="K253" s="504" t="s">
        <v>31</v>
      </c>
      <c r="L253" s="265"/>
      <c r="M253" s="262"/>
      <c r="N253" s="262"/>
      <c r="O253" s="119" t="s">
        <v>509</v>
      </c>
      <c r="P253" s="55"/>
      <c r="Q253" s="57"/>
      <c r="R253" s="347"/>
      <c r="S253" s="277"/>
      <c r="T253" s="280"/>
      <c r="U253" s="283"/>
      <c r="V253" s="286"/>
      <c r="W253" s="286"/>
      <c r="X253" s="286"/>
      <c r="Y253" s="286"/>
      <c r="Z253" s="256"/>
      <c r="AA253" s="259"/>
      <c r="AB253" s="271"/>
    </row>
    <row r="254" spans="1:28" ht="42" x14ac:dyDescent="0.35">
      <c r="A254" s="332"/>
      <c r="B254" s="332"/>
      <c r="C254" s="329"/>
      <c r="D254" s="329"/>
      <c r="E254" s="215"/>
      <c r="F254" s="210"/>
      <c r="G254" s="212"/>
      <c r="H254" s="209"/>
      <c r="I254" s="446" t="s">
        <v>31</v>
      </c>
      <c r="J254" s="477" t="s">
        <v>31</v>
      </c>
      <c r="K254" s="504" t="s">
        <v>31</v>
      </c>
      <c r="L254" s="265"/>
      <c r="M254" s="262"/>
      <c r="N254" s="262"/>
      <c r="O254" s="119" t="s">
        <v>510</v>
      </c>
      <c r="P254" s="55"/>
      <c r="Q254" s="57"/>
      <c r="R254" s="347"/>
      <c r="S254" s="277"/>
      <c r="T254" s="280"/>
      <c r="U254" s="283"/>
      <c r="V254" s="286"/>
      <c r="W254" s="286"/>
      <c r="X254" s="286"/>
      <c r="Y254" s="286"/>
      <c r="Z254" s="256"/>
      <c r="AA254" s="259"/>
      <c r="AB254" s="271"/>
    </row>
    <row r="255" spans="1:28" ht="44.5" customHeight="1" thickBot="1" x14ac:dyDescent="0.4">
      <c r="A255" s="333"/>
      <c r="B255" s="333"/>
      <c r="C255" s="330"/>
      <c r="D255" s="330"/>
      <c r="E255" s="216"/>
      <c r="F255" s="205" t="s">
        <v>31</v>
      </c>
      <c r="G255" s="213" t="s">
        <v>31</v>
      </c>
      <c r="H255" s="207" t="s">
        <v>31</v>
      </c>
      <c r="I255" s="425"/>
      <c r="J255" s="457"/>
      <c r="K255" s="488" t="s">
        <v>31</v>
      </c>
      <c r="L255" s="266"/>
      <c r="M255" s="263"/>
      <c r="N255" s="263"/>
      <c r="O255" s="120" t="s">
        <v>511</v>
      </c>
      <c r="P255" s="71"/>
      <c r="Q255" s="91"/>
      <c r="R255" s="335"/>
      <c r="S255" s="278"/>
      <c r="T255" s="281"/>
      <c r="U255" s="284"/>
      <c r="V255" s="287"/>
      <c r="W255" s="287"/>
      <c r="X255" s="287"/>
      <c r="Y255" s="287"/>
      <c r="Z255" s="257"/>
      <c r="AA255" s="260"/>
      <c r="AB255" s="272"/>
    </row>
    <row r="256" spans="1:28" ht="121.5" customHeight="1" x14ac:dyDescent="0.35">
      <c r="A256" s="288" t="s">
        <v>476</v>
      </c>
      <c r="B256" s="341">
        <v>4</v>
      </c>
      <c r="C256" s="312" t="s">
        <v>477</v>
      </c>
      <c r="D256" s="291" t="s">
        <v>500</v>
      </c>
      <c r="E256" s="171"/>
      <c r="F256" s="174" t="s">
        <v>31</v>
      </c>
      <c r="G256" s="177" t="s">
        <v>31</v>
      </c>
      <c r="H256" s="514" t="str">
        <f t="shared" ref="H256:H314" si="28">+IF(OR(G256="X",F256="X"),"X","")</f>
        <v>X</v>
      </c>
      <c r="I256" s="444"/>
      <c r="J256" s="474"/>
      <c r="K256" s="498"/>
      <c r="L256" s="294">
        <v>44603</v>
      </c>
      <c r="M256" s="297" t="s">
        <v>501</v>
      </c>
      <c r="N256" s="297" t="s">
        <v>502</v>
      </c>
      <c r="O256" s="106" t="s">
        <v>512</v>
      </c>
      <c r="P256" s="87"/>
      <c r="Q256" s="92"/>
      <c r="R256" s="346"/>
      <c r="S256" s="279"/>
      <c r="T256" s="279"/>
      <c r="U256" s="282"/>
      <c r="V256" s="285"/>
      <c r="W256" s="285"/>
      <c r="X256" s="285"/>
      <c r="Y256" s="285"/>
      <c r="Z256" s="255"/>
      <c r="AA256" s="258"/>
      <c r="AB256" s="270"/>
    </row>
    <row r="257" spans="1:28" ht="209.5" customHeight="1" x14ac:dyDescent="0.35">
      <c r="A257" s="289"/>
      <c r="B257" s="342"/>
      <c r="C257" s="340"/>
      <c r="D257" s="292"/>
      <c r="E257" s="172"/>
      <c r="F257" s="175"/>
      <c r="G257" s="178"/>
      <c r="H257" s="530"/>
      <c r="I257" s="445" t="s">
        <v>31</v>
      </c>
      <c r="J257" s="475" t="s">
        <v>31</v>
      </c>
      <c r="K257" s="490" t="s">
        <v>31</v>
      </c>
      <c r="L257" s="295"/>
      <c r="M257" s="298"/>
      <c r="N257" s="298"/>
      <c r="O257" s="66" t="s">
        <v>513</v>
      </c>
      <c r="P257" s="55"/>
      <c r="Q257" s="57"/>
      <c r="R257" s="347"/>
      <c r="S257" s="280"/>
      <c r="T257" s="280"/>
      <c r="U257" s="283"/>
      <c r="V257" s="286"/>
      <c r="W257" s="286"/>
      <c r="X257" s="286"/>
      <c r="Y257" s="286"/>
      <c r="Z257" s="256"/>
      <c r="AA257" s="259"/>
      <c r="AB257" s="271"/>
    </row>
    <row r="258" spans="1:28" ht="28" x14ac:dyDescent="0.35">
      <c r="A258" s="289"/>
      <c r="B258" s="342"/>
      <c r="C258" s="340"/>
      <c r="D258" s="292"/>
      <c r="E258" s="172"/>
      <c r="F258" s="175" t="s">
        <v>31</v>
      </c>
      <c r="G258" s="178" t="s">
        <v>31</v>
      </c>
      <c r="H258" s="530" t="s">
        <v>31</v>
      </c>
      <c r="I258" s="445"/>
      <c r="J258" s="475"/>
      <c r="K258" s="490" t="s">
        <v>31</v>
      </c>
      <c r="L258" s="295"/>
      <c r="M258" s="298"/>
      <c r="N258" s="298"/>
      <c r="O258" s="58" t="s">
        <v>514</v>
      </c>
      <c r="P258" s="55"/>
      <c r="Q258" s="57"/>
      <c r="R258" s="347"/>
      <c r="S258" s="280"/>
      <c r="T258" s="280"/>
      <c r="U258" s="283"/>
      <c r="V258" s="286"/>
      <c r="W258" s="286"/>
      <c r="X258" s="286"/>
      <c r="Y258" s="286"/>
      <c r="Z258" s="256"/>
      <c r="AA258" s="259"/>
      <c r="AB258" s="271"/>
    </row>
    <row r="259" spans="1:28" ht="28" x14ac:dyDescent="0.35">
      <c r="A259" s="289"/>
      <c r="B259" s="342"/>
      <c r="C259" s="340"/>
      <c r="D259" s="292"/>
      <c r="E259" s="172"/>
      <c r="F259" s="175"/>
      <c r="G259" s="178"/>
      <c r="H259" s="530"/>
      <c r="I259" s="445" t="s">
        <v>31</v>
      </c>
      <c r="J259" s="475" t="s">
        <v>31</v>
      </c>
      <c r="K259" s="490" t="s">
        <v>31</v>
      </c>
      <c r="L259" s="295"/>
      <c r="M259" s="298"/>
      <c r="N259" s="298"/>
      <c r="O259" s="58" t="s">
        <v>515</v>
      </c>
      <c r="P259" s="55"/>
      <c r="Q259" s="57"/>
      <c r="R259" s="347"/>
      <c r="S259" s="280"/>
      <c r="T259" s="280"/>
      <c r="U259" s="283"/>
      <c r="V259" s="286"/>
      <c r="W259" s="286"/>
      <c r="X259" s="286"/>
      <c r="Y259" s="286"/>
      <c r="Z259" s="256"/>
      <c r="AA259" s="259"/>
      <c r="AB259" s="271"/>
    </row>
    <row r="260" spans="1:28" ht="28" x14ac:dyDescent="0.35">
      <c r="A260" s="289"/>
      <c r="B260" s="342"/>
      <c r="C260" s="340"/>
      <c r="D260" s="292"/>
      <c r="E260" s="172"/>
      <c r="F260" s="175"/>
      <c r="G260" s="178"/>
      <c r="H260" s="530"/>
      <c r="I260" s="445" t="s">
        <v>31</v>
      </c>
      <c r="J260" s="475" t="s">
        <v>31</v>
      </c>
      <c r="K260" s="490" t="s">
        <v>31</v>
      </c>
      <c r="L260" s="295"/>
      <c r="M260" s="298"/>
      <c r="N260" s="298"/>
      <c r="O260" s="58" t="s">
        <v>516</v>
      </c>
      <c r="P260" s="55"/>
      <c r="Q260" s="57"/>
      <c r="R260" s="347"/>
      <c r="S260" s="280"/>
      <c r="T260" s="280"/>
      <c r="U260" s="283"/>
      <c r="V260" s="286"/>
      <c r="W260" s="286"/>
      <c r="X260" s="286"/>
      <c r="Y260" s="286"/>
      <c r="Z260" s="256"/>
      <c r="AA260" s="259"/>
      <c r="AB260" s="271"/>
    </row>
    <row r="261" spans="1:28" ht="28.5" thickBot="1" x14ac:dyDescent="0.4">
      <c r="A261" s="290"/>
      <c r="B261" s="343"/>
      <c r="C261" s="313"/>
      <c r="D261" s="293"/>
      <c r="E261" s="173"/>
      <c r="F261" s="176" t="s">
        <v>31</v>
      </c>
      <c r="G261" s="179" t="s">
        <v>31</v>
      </c>
      <c r="H261" s="515" t="s">
        <v>31</v>
      </c>
      <c r="I261" s="423"/>
      <c r="J261" s="476"/>
      <c r="K261" s="493" t="s">
        <v>31</v>
      </c>
      <c r="L261" s="296"/>
      <c r="M261" s="299"/>
      <c r="N261" s="299"/>
      <c r="O261" s="101" t="s">
        <v>517</v>
      </c>
      <c r="P261" s="71"/>
      <c r="Q261" s="91"/>
      <c r="R261" s="335"/>
      <c r="S261" s="281"/>
      <c r="T261" s="281"/>
      <c r="U261" s="284"/>
      <c r="V261" s="287"/>
      <c r="W261" s="287"/>
      <c r="X261" s="287"/>
      <c r="Y261" s="287"/>
      <c r="Z261" s="257"/>
      <c r="AA261" s="260"/>
      <c r="AB261" s="272"/>
    </row>
    <row r="262" spans="1:28" ht="72.650000000000006" customHeight="1" x14ac:dyDescent="0.35">
      <c r="A262" s="300" t="s">
        <v>503</v>
      </c>
      <c r="B262" s="300">
        <v>1</v>
      </c>
      <c r="C262" s="302" t="s">
        <v>505</v>
      </c>
      <c r="D262" s="302" t="s">
        <v>504</v>
      </c>
      <c r="E262" s="197"/>
      <c r="F262" s="166"/>
      <c r="G262" s="200"/>
      <c r="H262" s="195" t="str">
        <f t="shared" si="28"/>
        <v/>
      </c>
      <c r="I262" s="520" t="s">
        <v>31</v>
      </c>
      <c r="J262" s="456"/>
      <c r="K262" s="487" t="s">
        <v>31</v>
      </c>
      <c r="L262" s="306">
        <v>44603</v>
      </c>
      <c r="M262" s="308" t="s">
        <v>523</v>
      </c>
      <c r="N262" s="308" t="s">
        <v>506</v>
      </c>
      <c r="O262" s="110" t="s">
        <v>518</v>
      </c>
      <c r="P262" s="87"/>
      <c r="Q262" s="92"/>
      <c r="R262" s="346"/>
      <c r="S262" s="276"/>
      <c r="T262" s="276"/>
      <c r="U262" s="282"/>
      <c r="V262" s="282"/>
      <c r="W262" s="282"/>
      <c r="X262" s="282"/>
      <c r="Y262" s="282"/>
      <c r="Z262" s="255"/>
      <c r="AA262" s="270"/>
      <c r="AB262" s="270"/>
    </row>
    <row r="263" spans="1:28" ht="29.15" customHeight="1" x14ac:dyDescent="0.35">
      <c r="A263" s="318"/>
      <c r="B263" s="318"/>
      <c r="C263" s="319"/>
      <c r="D263" s="319"/>
      <c r="E263" s="215"/>
      <c r="F263" s="210"/>
      <c r="G263" s="210"/>
      <c r="H263" s="209"/>
      <c r="I263" s="440" t="s">
        <v>31</v>
      </c>
      <c r="J263" s="469"/>
      <c r="K263" s="499" t="s">
        <v>31</v>
      </c>
      <c r="L263" s="321"/>
      <c r="M263" s="322"/>
      <c r="N263" s="322"/>
      <c r="O263" s="147" t="s">
        <v>519</v>
      </c>
      <c r="P263" s="55"/>
      <c r="Q263" s="57"/>
      <c r="R263" s="347"/>
      <c r="S263" s="277"/>
      <c r="T263" s="277"/>
      <c r="U263" s="283"/>
      <c r="V263" s="283"/>
      <c r="W263" s="283"/>
      <c r="X263" s="283"/>
      <c r="Y263" s="283"/>
      <c r="Z263" s="256"/>
      <c r="AA263" s="271"/>
      <c r="AB263" s="271"/>
    </row>
    <row r="264" spans="1:28" ht="46.5" customHeight="1" x14ac:dyDescent="0.35">
      <c r="A264" s="318"/>
      <c r="B264" s="318"/>
      <c r="C264" s="319"/>
      <c r="D264" s="319"/>
      <c r="E264" s="215"/>
      <c r="F264" s="210"/>
      <c r="G264" s="210"/>
      <c r="H264" s="209"/>
      <c r="I264" s="509" t="s">
        <v>31</v>
      </c>
      <c r="J264" s="477"/>
      <c r="K264" s="504" t="s">
        <v>31</v>
      </c>
      <c r="L264" s="321"/>
      <c r="M264" s="322"/>
      <c r="N264" s="322"/>
      <c r="O264" s="147" t="s">
        <v>520</v>
      </c>
      <c r="P264" s="55"/>
      <c r="Q264" s="57"/>
      <c r="R264" s="347"/>
      <c r="S264" s="277"/>
      <c r="T264" s="277"/>
      <c r="U264" s="283"/>
      <c r="V264" s="283"/>
      <c r="W264" s="283"/>
      <c r="X264" s="283"/>
      <c r="Y264" s="283"/>
      <c r="Z264" s="256"/>
      <c r="AA264" s="271"/>
      <c r="AB264" s="271"/>
    </row>
    <row r="265" spans="1:28" ht="36.65" customHeight="1" x14ac:dyDescent="0.35">
      <c r="A265" s="318"/>
      <c r="B265" s="318"/>
      <c r="C265" s="319"/>
      <c r="D265" s="319"/>
      <c r="E265" s="215"/>
      <c r="F265" s="210"/>
      <c r="G265" s="210"/>
      <c r="H265" s="209"/>
      <c r="I265" s="509" t="s">
        <v>31</v>
      </c>
      <c r="J265" s="477"/>
      <c r="K265" s="504" t="s">
        <v>31</v>
      </c>
      <c r="L265" s="321"/>
      <c r="M265" s="322"/>
      <c r="N265" s="322"/>
      <c r="O265" s="147" t="s">
        <v>521</v>
      </c>
      <c r="P265" s="55"/>
      <c r="Q265" s="57"/>
      <c r="R265" s="347"/>
      <c r="S265" s="277"/>
      <c r="T265" s="277"/>
      <c r="U265" s="283"/>
      <c r="V265" s="283"/>
      <c r="W265" s="283"/>
      <c r="X265" s="283"/>
      <c r="Y265" s="283"/>
      <c r="Z265" s="256"/>
      <c r="AA265" s="271"/>
      <c r="AB265" s="271"/>
    </row>
    <row r="266" spans="1:28" ht="33.65" customHeight="1" thickBot="1" x14ac:dyDescent="0.4">
      <c r="A266" s="301"/>
      <c r="B266" s="301"/>
      <c r="C266" s="303"/>
      <c r="D266" s="303"/>
      <c r="E266" s="199"/>
      <c r="F266" s="168"/>
      <c r="G266" s="202"/>
      <c r="H266" s="207"/>
      <c r="I266" s="509" t="s">
        <v>31</v>
      </c>
      <c r="J266" s="477"/>
      <c r="K266" s="504" t="s">
        <v>31</v>
      </c>
      <c r="L266" s="307"/>
      <c r="M266" s="309"/>
      <c r="N266" s="309"/>
      <c r="O266" s="109" t="s">
        <v>522</v>
      </c>
      <c r="P266" s="71"/>
      <c r="Q266" s="91"/>
      <c r="R266" s="335"/>
      <c r="S266" s="278"/>
      <c r="T266" s="278"/>
      <c r="U266" s="284"/>
      <c r="V266" s="284"/>
      <c r="W266" s="284"/>
      <c r="X266" s="284"/>
      <c r="Y266" s="284"/>
      <c r="Z266" s="257"/>
      <c r="AA266" s="272"/>
      <c r="AB266" s="272"/>
    </row>
    <row r="267" spans="1:28" ht="61.5" customHeight="1" x14ac:dyDescent="0.35">
      <c r="A267" s="288" t="s">
        <v>503</v>
      </c>
      <c r="B267" s="288">
        <v>2</v>
      </c>
      <c r="C267" s="312" t="s">
        <v>505</v>
      </c>
      <c r="D267" s="291" t="s">
        <v>524</v>
      </c>
      <c r="E267" s="171" t="s">
        <v>31</v>
      </c>
      <c r="F267" s="174"/>
      <c r="G267" s="177"/>
      <c r="H267" s="514" t="str">
        <f t="shared" si="28"/>
        <v/>
      </c>
      <c r="I267" s="444"/>
      <c r="J267" s="474"/>
      <c r="K267" s="498"/>
      <c r="L267" s="294">
        <v>44603</v>
      </c>
      <c r="M267" s="297" t="s">
        <v>525</v>
      </c>
      <c r="N267" s="297" t="s">
        <v>526</v>
      </c>
      <c r="O267" s="70" t="s">
        <v>527</v>
      </c>
      <c r="P267" s="87"/>
      <c r="Q267" s="92"/>
      <c r="R267" s="346"/>
      <c r="S267" s="276"/>
      <c r="T267" s="279"/>
      <c r="U267" s="285"/>
      <c r="V267" s="285"/>
      <c r="W267" s="285"/>
      <c r="X267" s="285"/>
      <c r="Y267" s="285"/>
      <c r="Z267" s="255"/>
      <c r="AA267" s="258"/>
      <c r="AB267" s="270"/>
    </row>
    <row r="268" spans="1:28" ht="75.650000000000006" customHeight="1" x14ac:dyDescent="0.35">
      <c r="A268" s="289"/>
      <c r="B268" s="289"/>
      <c r="C268" s="340"/>
      <c r="D268" s="292"/>
      <c r="E268" s="172" t="s">
        <v>31</v>
      </c>
      <c r="F268" s="175"/>
      <c r="G268" s="178"/>
      <c r="H268" s="530"/>
      <c r="I268" s="445"/>
      <c r="J268" s="475"/>
      <c r="K268" s="490"/>
      <c r="L268" s="295"/>
      <c r="M268" s="298"/>
      <c r="N268" s="298"/>
      <c r="O268" s="148" t="s">
        <v>529</v>
      </c>
      <c r="P268" s="55"/>
      <c r="Q268" s="57"/>
      <c r="R268" s="347"/>
      <c r="S268" s="277"/>
      <c r="T268" s="280"/>
      <c r="U268" s="286"/>
      <c r="V268" s="286"/>
      <c r="W268" s="286"/>
      <c r="X268" s="286"/>
      <c r="Y268" s="286"/>
      <c r="Z268" s="256"/>
      <c r="AA268" s="259"/>
      <c r="AB268" s="271"/>
    </row>
    <row r="269" spans="1:28" ht="70.5" thickBot="1" x14ac:dyDescent="0.4">
      <c r="A269" s="290"/>
      <c r="B269" s="290"/>
      <c r="C269" s="313"/>
      <c r="D269" s="293"/>
      <c r="E269" s="173" t="s">
        <v>31</v>
      </c>
      <c r="F269" s="176"/>
      <c r="G269" s="179"/>
      <c r="H269" s="515"/>
      <c r="I269" s="423"/>
      <c r="J269" s="476"/>
      <c r="K269" s="493"/>
      <c r="L269" s="296"/>
      <c r="M269" s="299"/>
      <c r="N269" s="299"/>
      <c r="O269" s="141" t="s">
        <v>528</v>
      </c>
      <c r="P269" s="71"/>
      <c r="Q269" s="91"/>
      <c r="R269" s="335"/>
      <c r="S269" s="278"/>
      <c r="T269" s="281"/>
      <c r="U269" s="287"/>
      <c r="V269" s="287"/>
      <c r="W269" s="287"/>
      <c r="X269" s="287"/>
      <c r="Y269" s="287"/>
      <c r="Z269" s="257"/>
      <c r="AA269" s="260"/>
      <c r="AB269" s="272"/>
    </row>
    <row r="270" spans="1:28" ht="67" customHeight="1" x14ac:dyDescent="0.35">
      <c r="A270" s="300" t="s">
        <v>503</v>
      </c>
      <c r="B270" s="300">
        <v>3</v>
      </c>
      <c r="C270" s="302" t="s">
        <v>505</v>
      </c>
      <c r="D270" s="302" t="s">
        <v>530</v>
      </c>
      <c r="E270" s="197" t="s">
        <v>31</v>
      </c>
      <c r="F270" s="166"/>
      <c r="G270" s="200"/>
      <c r="H270" s="254" t="str">
        <f t="shared" si="28"/>
        <v/>
      </c>
      <c r="I270" s="439"/>
      <c r="J270" s="468"/>
      <c r="K270" s="497"/>
      <c r="L270" s="306">
        <v>44603</v>
      </c>
      <c r="M270" s="308" t="s">
        <v>531</v>
      </c>
      <c r="N270" s="308" t="s">
        <v>532</v>
      </c>
      <c r="O270" s="150" t="s">
        <v>533</v>
      </c>
      <c r="P270" s="87"/>
      <c r="Q270" s="92"/>
      <c r="R270" s="346"/>
      <c r="S270" s="279"/>
      <c r="T270" s="276"/>
      <c r="U270" s="282"/>
      <c r="V270" s="282"/>
      <c r="W270" s="282"/>
      <c r="X270" s="282"/>
      <c r="Y270" s="282"/>
      <c r="Z270" s="255"/>
      <c r="AA270" s="270"/>
      <c r="AB270" s="270"/>
    </row>
    <row r="271" spans="1:28" ht="96.65" customHeight="1" thickBot="1" x14ac:dyDescent="0.4">
      <c r="A271" s="301"/>
      <c r="B271" s="301"/>
      <c r="C271" s="303"/>
      <c r="D271" s="303"/>
      <c r="E271" s="199" t="s">
        <v>31</v>
      </c>
      <c r="F271" s="168"/>
      <c r="G271" s="202"/>
      <c r="H271" s="207"/>
      <c r="I271" s="441"/>
      <c r="J271" s="470"/>
      <c r="K271" s="500"/>
      <c r="L271" s="307"/>
      <c r="M271" s="309"/>
      <c r="N271" s="309"/>
      <c r="O271" s="146" t="s">
        <v>534</v>
      </c>
      <c r="P271" s="71"/>
      <c r="Q271" s="91"/>
      <c r="R271" s="335"/>
      <c r="S271" s="281"/>
      <c r="T271" s="278"/>
      <c r="U271" s="284"/>
      <c r="V271" s="284"/>
      <c r="W271" s="284"/>
      <c r="X271" s="284"/>
      <c r="Y271" s="284"/>
      <c r="Z271" s="257"/>
      <c r="AA271" s="272"/>
      <c r="AB271" s="272"/>
    </row>
    <row r="272" spans="1:28" ht="126" customHeight="1" x14ac:dyDescent="0.35">
      <c r="A272" s="289" t="s">
        <v>535</v>
      </c>
      <c r="B272" s="289">
        <v>1</v>
      </c>
      <c r="C272" s="291" t="s">
        <v>537</v>
      </c>
      <c r="D272" s="291" t="s">
        <v>536</v>
      </c>
      <c r="E272" s="171" t="s">
        <v>31</v>
      </c>
      <c r="F272" s="174"/>
      <c r="G272" s="177"/>
      <c r="H272" s="512" t="str">
        <f t="shared" si="28"/>
        <v/>
      </c>
      <c r="I272" s="444"/>
      <c r="J272" s="474"/>
      <c r="K272" s="498"/>
      <c r="L272" s="294">
        <v>44603</v>
      </c>
      <c r="M272" s="297" t="s">
        <v>538</v>
      </c>
      <c r="N272" s="297" t="s">
        <v>539</v>
      </c>
      <c r="O272" s="93" t="s">
        <v>540</v>
      </c>
      <c r="P272" s="87"/>
      <c r="Q272" s="92"/>
      <c r="R272" s="346"/>
      <c r="S272" s="276"/>
      <c r="T272" s="276"/>
      <c r="U272" s="282"/>
      <c r="V272" s="282"/>
      <c r="W272" s="282"/>
      <c r="X272" s="282"/>
      <c r="Y272" s="282"/>
      <c r="Z272" s="255"/>
      <c r="AA272" s="270"/>
      <c r="AB272" s="270"/>
    </row>
    <row r="273" spans="1:28" ht="42" x14ac:dyDescent="0.35">
      <c r="A273" s="289"/>
      <c r="B273" s="289"/>
      <c r="C273" s="292"/>
      <c r="D273" s="292"/>
      <c r="E273" s="189" t="s">
        <v>31</v>
      </c>
      <c r="F273" s="183"/>
      <c r="G273" s="183"/>
      <c r="H273" s="530"/>
      <c r="I273" s="430" t="s">
        <v>31</v>
      </c>
      <c r="J273" s="452"/>
      <c r="K273" s="483" t="s">
        <v>31</v>
      </c>
      <c r="L273" s="295"/>
      <c r="M273" s="298"/>
      <c r="N273" s="298"/>
      <c r="O273" s="138" t="s">
        <v>541</v>
      </c>
      <c r="P273" s="55"/>
      <c r="Q273" s="57"/>
      <c r="R273" s="347"/>
      <c r="S273" s="277"/>
      <c r="T273" s="277"/>
      <c r="U273" s="283"/>
      <c r="V273" s="283"/>
      <c r="W273" s="283"/>
      <c r="X273" s="283"/>
      <c r="Y273" s="283"/>
      <c r="Z273" s="256"/>
      <c r="AA273" s="271"/>
      <c r="AB273" s="271"/>
    </row>
    <row r="274" spans="1:28" ht="42" x14ac:dyDescent="0.35">
      <c r="A274" s="289"/>
      <c r="B274" s="289"/>
      <c r="C274" s="292"/>
      <c r="D274" s="292"/>
      <c r="E274" s="189" t="s">
        <v>31</v>
      </c>
      <c r="F274" s="183"/>
      <c r="G274" s="183"/>
      <c r="H274" s="530"/>
      <c r="I274" s="430" t="s">
        <v>31</v>
      </c>
      <c r="J274" s="452"/>
      <c r="K274" s="483" t="s">
        <v>31</v>
      </c>
      <c r="L274" s="295"/>
      <c r="M274" s="298"/>
      <c r="N274" s="298"/>
      <c r="O274" s="138" t="s">
        <v>542</v>
      </c>
      <c r="P274" s="55"/>
      <c r="Q274" s="57"/>
      <c r="R274" s="347"/>
      <c r="S274" s="277"/>
      <c r="T274" s="277"/>
      <c r="U274" s="283"/>
      <c r="V274" s="283"/>
      <c r="W274" s="283"/>
      <c r="X274" s="283"/>
      <c r="Y274" s="283"/>
      <c r="Z274" s="256"/>
      <c r="AA274" s="271"/>
      <c r="AB274" s="271"/>
    </row>
    <row r="275" spans="1:28" ht="28" x14ac:dyDescent="0.35">
      <c r="A275" s="289"/>
      <c r="B275" s="289"/>
      <c r="C275" s="292"/>
      <c r="D275" s="292"/>
      <c r="E275" s="189" t="s">
        <v>31</v>
      </c>
      <c r="F275" s="183"/>
      <c r="G275" s="183"/>
      <c r="H275" s="530"/>
      <c r="I275" s="430" t="s">
        <v>31</v>
      </c>
      <c r="J275" s="452"/>
      <c r="K275" s="483" t="s">
        <v>31</v>
      </c>
      <c r="L275" s="295"/>
      <c r="M275" s="298"/>
      <c r="N275" s="298"/>
      <c r="O275" s="148" t="s">
        <v>543</v>
      </c>
      <c r="P275" s="55"/>
      <c r="Q275" s="57"/>
      <c r="R275" s="347"/>
      <c r="S275" s="277"/>
      <c r="T275" s="277"/>
      <c r="U275" s="283"/>
      <c r="V275" s="283"/>
      <c r="W275" s="283"/>
      <c r="X275" s="283"/>
      <c r="Y275" s="283"/>
      <c r="Z275" s="256"/>
      <c r="AA275" s="271"/>
      <c r="AB275" s="271"/>
    </row>
    <row r="276" spans="1:28" ht="42" x14ac:dyDescent="0.35">
      <c r="A276" s="289"/>
      <c r="B276" s="289"/>
      <c r="C276" s="292"/>
      <c r="D276" s="292"/>
      <c r="E276" s="189" t="s">
        <v>31</v>
      </c>
      <c r="F276" s="183"/>
      <c r="G276" s="183"/>
      <c r="H276" s="530"/>
      <c r="I276" s="430" t="s">
        <v>31</v>
      </c>
      <c r="J276" s="452"/>
      <c r="K276" s="483" t="s">
        <v>31</v>
      </c>
      <c r="L276" s="295"/>
      <c r="M276" s="298"/>
      <c r="N276" s="298"/>
      <c r="O276" s="138" t="s">
        <v>544</v>
      </c>
      <c r="P276" s="55"/>
      <c r="Q276" s="57"/>
      <c r="R276" s="347"/>
      <c r="S276" s="277"/>
      <c r="T276" s="277"/>
      <c r="U276" s="283"/>
      <c r="V276" s="283"/>
      <c r="W276" s="283"/>
      <c r="X276" s="283"/>
      <c r="Y276" s="283"/>
      <c r="Z276" s="256"/>
      <c r="AA276" s="271"/>
      <c r="AB276" s="271"/>
    </row>
    <row r="277" spans="1:28" ht="49.5" customHeight="1" thickBot="1" x14ac:dyDescent="0.4">
      <c r="A277" s="289"/>
      <c r="B277" s="289"/>
      <c r="C277" s="293"/>
      <c r="D277" s="293"/>
      <c r="E277" s="173" t="s">
        <v>31</v>
      </c>
      <c r="F277" s="176"/>
      <c r="G277" s="179"/>
      <c r="H277" s="533"/>
      <c r="I277" s="423" t="s">
        <v>31</v>
      </c>
      <c r="J277" s="476"/>
      <c r="K277" s="493" t="s">
        <v>31</v>
      </c>
      <c r="L277" s="296"/>
      <c r="M277" s="299"/>
      <c r="N277" s="299"/>
      <c r="O277" s="68" t="s">
        <v>545</v>
      </c>
      <c r="P277" s="71"/>
      <c r="Q277" s="91"/>
      <c r="R277" s="335"/>
      <c r="S277" s="278"/>
      <c r="T277" s="278"/>
      <c r="U277" s="284"/>
      <c r="V277" s="284"/>
      <c r="W277" s="284"/>
      <c r="X277" s="284"/>
      <c r="Y277" s="284"/>
      <c r="Z277" s="257"/>
      <c r="AA277" s="272"/>
      <c r="AB277" s="272"/>
    </row>
    <row r="278" spans="1:28" ht="108.65" customHeight="1" x14ac:dyDescent="0.35">
      <c r="A278" s="332" t="s">
        <v>535</v>
      </c>
      <c r="B278" s="332">
        <v>2</v>
      </c>
      <c r="C278" s="339" t="s">
        <v>537</v>
      </c>
      <c r="D278" s="339" t="s">
        <v>546</v>
      </c>
      <c r="E278" s="253"/>
      <c r="F278" s="251"/>
      <c r="G278" s="252"/>
      <c r="H278" s="254" t="str">
        <f t="shared" si="28"/>
        <v/>
      </c>
      <c r="I278" s="421" t="s">
        <v>31</v>
      </c>
      <c r="J278" s="454"/>
      <c r="K278" s="485" t="s">
        <v>31</v>
      </c>
      <c r="L278" s="338">
        <v>44603</v>
      </c>
      <c r="M278" s="337" t="s">
        <v>547</v>
      </c>
      <c r="N278" s="337" t="s">
        <v>548</v>
      </c>
      <c r="O278" s="121" t="s">
        <v>549</v>
      </c>
      <c r="P278" s="59"/>
      <c r="Q278" s="60"/>
      <c r="R278" s="346"/>
      <c r="S278" s="277"/>
      <c r="T278" s="277"/>
      <c r="U278" s="283"/>
      <c r="V278" s="283"/>
      <c r="W278" s="283"/>
      <c r="X278" s="283"/>
      <c r="Y278" s="283"/>
      <c r="Z278" s="255"/>
      <c r="AA278" s="271"/>
      <c r="AB278" s="271"/>
    </row>
    <row r="279" spans="1:28" ht="79.5" customHeight="1" x14ac:dyDescent="0.35">
      <c r="A279" s="332"/>
      <c r="B279" s="332"/>
      <c r="C279" s="329"/>
      <c r="D279" s="329"/>
      <c r="E279" s="215"/>
      <c r="F279" s="210"/>
      <c r="G279" s="212"/>
      <c r="H279" s="209"/>
      <c r="I279" s="421" t="s">
        <v>31</v>
      </c>
      <c r="J279" s="485"/>
      <c r="K279" s="504" t="s">
        <v>31</v>
      </c>
      <c r="L279" s="265"/>
      <c r="M279" s="262"/>
      <c r="N279" s="262"/>
      <c r="O279" s="153" t="s">
        <v>551</v>
      </c>
      <c r="P279" s="55"/>
      <c r="Q279" s="57"/>
      <c r="R279" s="347"/>
      <c r="S279" s="277"/>
      <c r="T279" s="277"/>
      <c r="U279" s="283"/>
      <c r="V279" s="283"/>
      <c r="W279" s="283"/>
      <c r="X279" s="283"/>
      <c r="Y279" s="283"/>
      <c r="Z279" s="256"/>
      <c r="AA279" s="271"/>
      <c r="AB279" s="271"/>
    </row>
    <row r="280" spans="1:28" ht="75.5" customHeight="1" thickBot="1" x14ac:dyDescent="0.4">
      <c r="A280" s="332"/>
      <c r="B280" s="332"/>
      <c r="C280" s="329"/>
      <c r="D280" s="329"/>
      <c r="E280" s="215"/>
      <c r="F280" s="210"/>
      <c r="G280" s="212"/>
      <c r="H280" s="207"/>
      <c r="I280" s="446" t="s">
        <v>31</v>
      </c>
      <c r="J280" s="477"/>
      <c r="K280" s="504" t="s">
        <v>31</v>
      </c>
      <c r="L280" s="265"/>
      <c r="M280" s="262"/>
      <c r="N280" s="262"/>
      <c r="O280" s="521" t="s">
        <v>550</v>
      </c>
      <c r="P280" s="169"/>
      <c r="Q280" s="170"/>
      <c r="R280" s="347"/>
      <c r="S280" s="277"/>
      <c r="T280" s="277"/>
      <c r="U280" s="283"/>
      <c r="V280" s="283"/>
      <c r="W280" s="283"/>
      <c r="X280" s="283"/>
      <c r="Y280" s="283"/>
      <c r="Z280" s="256"/>
      <c r="AA280" s="271"/>
      <c r="AB280" s="271"/>
    </row>
    <row r="281" spans="1:28" ht="70.5" customHeight="1" x14ac:dyDescent="0.35">
      <c r="A281" s="288" t="s">
        <v>552</v>
      </c>
      <c r="B281" s="288">
        <v>1</v>
      </c>
      <c r="C281" s="291" t="s">
        <v>553</v>
      </c>
      <c r="D281" s="291" t="s">
        <v>554</v>
      </c>
      <c r="E281" s="171" t="s">
        <v>31</v>
      </c>
      <c r="F281" s="174"/>
      <c r="G281" s="177"/>
      <c r="H281" s="514" t="str">
        <f t="shared" si="28"/>
        <v/>
      </c>
      <c r="I281" s="444"/>
      <c r="J281" s="474"/>
      <c r="K281" s="498"/>
      <c r="L281" s="294">
        <v>44603</v>
      </c>
      <c r="M281" s="297" t="s">
        <v>555</v>
      </c>
      <c r="N281" s="297" t="s">
        <v>556</v>
      </c>
      <c r="O281" s="139" t="s">
        <v>557</v>
      </c>
      <c r="P281" s="87"/>
      <c r="Q281" s="92"/>
      <c r="R281" s="346"/>
      <c r="S281" s="276"/>
      <c r="T281" s="276"/>
      <c r="U281" s="282"/>
      <c r="V281" s="282"/>
      <c r="W281" s="282"/>
      <c r="X281" s="282"/>
      <c r="Y281" s="282"/>
      <c r="Z281" s="255"/>
      <c r="AA281" s="270"/>
      <c r="AB281" s="270"/>
    </row>
    <row r="282" spans="1:28" ht="39" customHeight="1" x14ac:dyDescent="0.35">
      <c r="A282" s="289"/>
      <c r="B282" s="289"/>
      <c r="C282" s="292"/>
      <c r="D282" s="292"/>
      <c r="E282" s="172" t="s">
        <v>31</v>
      </c>
      <c r="F282" s="175"/>
      <c r="G282" s="178"/>
      <c r="H282" s="530"/>
      <c r="I282" s="445"/>
      <c r="J282" s="475"/>
      <c r="K282" s="490"/>
      <c r="L282" s="295"/>
      <c r="M282" s="298"/>
      <c r="N282" s="298"/>
      <c r="O282" s="148" t="s">
        <v>558</v>
      </c>
      <c r="P282" s="55"/>
      <c r="Q282" s="57"/>
      <c r="R282" s="347"/>
      <c r="S282" s="277"/>
      <c r="T282" s="277"/>
      <c r="U282" s="283"/>
      <c r="V282" s="283"/>
      <c r="W282" s="283"/>
      <c r="X282" s="283"/>
      <c r="Y282" s="283"/>
      <c r="Z282" s="256"/>
      <c r="AA282" s="271"/>
      <c r="AB282" s="271"/>
    </row>
    <row r="283" spans="1:28" ht="48" customHeight="1" x14ac:dyDescent="0.35">
      <c r="A283" s="289"/>
      <c r="B283" s="289"/>
      <c r="C283" s="292"/>
      <c r="D283" s="292"/>
      <c r="E283" s="172" t="s">
        <v>31</v>
      </c>
      <c r="F283" s="175"/>
      <c r="G283" s="178"/>
      <c r="H283" s="530"/>
      <c r="I283" s="445"/>
      <c r="J283" s="475"/>
      <c r="K283" s="490"/>
      <c r="L283" s="295"/>
      <c r="M283" s="298"/>
      <c r="N283" s="298"/>
      <c r="O283" s="148" t="s">
        <v>559</v>
      </c>
      <c r="P283" s="55"/>
      <c r="Q283" s="57"/>
      <c r="R283" s="347"/>
      <c r="S283" s="277"/>
      <c r="T283" s="277"/>
      <c r="U283" s="283"/>
      <c r="V283" s="283"/>
      <c r="W283" s="283"/>
      <c r="X283" s="283"/>
      <c r="Y283" s="283"/>
      <c r="Z283" s="256"/>
      <c r="AA283" s="271"/>
      <c r="AB283" s="271"/>
    </row>
    <row r="284" spans="1:28" ht="45.65" customHeight="1" thickBot="1" x14ac:dyDescent="0.4">
      <c r="A284" s="290"/>
      <c r="B284" s="290"/>
      <c r="C284" s="293"/>
      <c r="D284" s="293"/>
      <c r="E284" s="173" t="s">
        <v>31</v>
      </c>
      <c r="F284" s="176"/>
      <c r="G284" s="179"/>
      <c r="H284" s="515"/>
      <c r="I284" s="423"/>
      <c r="J284" s="476"/>
      <c r="K284" s="493"/>
      <c r="L284" s="296"/>
      <c r="M284" s="299"/>
      <c r="N284" s="299"/>
      <c r="O284" s="68" t="s">
        <v>560</v>
      </c>
      <c r="P284" s="71"/>
      <c r="Q284" s="91"/>
      <c r="R284" s="335"/>
      <c r="S284" s="278"/>
      <c r="T284" s="278"/>
      <c r="U284" s="284"/>
      <c r="V284" s="284"/>
      <c r="W284" s="284"/>
      <c r="X284" s="284"/>
      <c r="Y284" s="284"/>
      <c r="Z284" s="257"/>
      <c r="AA284" s="272"/>
      <c r="AB284" s="272"/>
    </row>
    <row r="285" spans="1:28" ht="126" customHeight="1" x14ac:dyDescent="0.35">
      <c r="A285" s="331" t="s">
        <v>552</v>
      </c>
      <c r="B285" s="331">
        <v>2</v>
      </c>
      <c r="C285" s="328" t="s">
        <v>553</v>
      </c>
      <c r="D285" s="328" t="s">
        <v>561</v>
      </c>
      <c r="E285" s="214" t="s">
        <v>31</v>
      </c>
      <c r="F285" s="204"/>
      <c r="G285" s="211"/>
      <c r="H285" s="254" t="str">
        <f t="shared" si="28"/>
        <v/>
      </c>
      <c r="I285" s="424"/>
      <c r="J285" s="456"/>
      <c r="K285" s="487"/>
      <c r="L285" s="264">
        <v>44603</v>
      </c>
      <c r="M285" s="261" t="s">
        <v>562</v>
      </c>
      <c r="N285" s="261" t="s">
        <v>563</v>
      </c>
      <c r="O285" s="144" t="s">
        <v>564</v>
      </c>
      <c r="P285" s="87"/>
      <c r="Q285" s="92"/>
      <c r="R285" s="346"/>
      <c r="S285" s="276"/>
      <c r="T285" s="279"/>
      <c r="U285" s="282"/>
      <c r="V285" s="285"/>
      <c r="W285" s="285"/>
      <c r="X285" s="285"/>
      <c r="Y285" s="282"/>
      <c r="Z285" s="255"/>
      <c r="AA285" s="258"/>
      <c r="AB285" s="270"/>
    </row>
    <row r="286" spans="1:28" ht="70" x14ac:dyDescent="0.35">
      <c r="A286" s="332"/>
      <c r="B286" s="332"/>
      <c r="C286" s="329"/>
      <c r="D286" s="329"/>
      <c r="E286" s="215" t="s">
        <v>31</v>
      </c>
      <c r="F286" s="210"/>
      <c r="G286" s="212"/>
      <c r="H286" s="209"/>
      <c r="I286" s="446"/>
      <c r="J286" s="477"/>
      <c r="K286" s="504"/>
      <c r="L286" s="265"/>
      <c r="M286" s="262"/>
      <c r="N286" s="262"/>
      <c r="O286" s="145" t="s">
        <v>565</v>
      </c>
      <c r="P286" s="55"/>
      <c r="Q286" s="57"/>
      <c r="R286" s="347"/>
      <c r="S286" s="277"/>
      <c r="T286" s="280"/>
      <c r="U286" s="283"/>
      <c r="V286" s="286"/>
      <c r="W286" s="286"/>
      <c r="X286" s="286"/>
      <c r="Y286" s="283"/>
      <c r="Z286" s="256"/>
      <c r="AA286" s="259"/>
      <c r="AB286" s="271"/>
    </row>
    <row r="287" spans="1:28" ht="88.5" customHeight="1" thickBot="1" x14ac:dyDescent="0.4">
      <c r="A287" s="333"/>
      <c r="B287" s="333"/>
      <c r="C287" s="330"/>
      <c r="D287" s="330"/>
      <c r="E287" s="216" t="s">
        <v>31</v>
      </c>
      <c r="F287" s="205"/>
      <c r="G287" s="213"/>
      <c r="H287" s="207"/>
      <c r="I287" s="425"/>
      <c r="J287" s="457"/>
      <c r="K287" s="488"/>
      <c r="L287" s="266"/>
      <c r="M287" s="263"/>
      <c r="N287" s="263"/>
      <c r="O287" s="146" t="s">
        <v>566</v>
      </c>
      <c r="P287" s="71"/>
      <c r="Q287" s="91"/>
      <c r="R287" s="335"/>
      <c r="S287" s="278"/>
      <c r="T287" s="281"/>
      <c r="U287" s="284"/>
      <c r="V287" s="287"/>
      <c r="W287" s="287"/>
      <c r="X287" s="287"/>
      <c r="Y287" s="284"/>
      <c r="Z287" s="257"/>
      <c r="AA287" s="260"/>
      <c r="AB287" s="272"/>
    </row>
    <row r="288" spans="1:28" ht="116.15" customHeight="1" thickBot="1" x14ac:dyDescent="0.4">
      <c r="A288" s="123" t="s">
        <v>552</v>
      </c>
      <c r="B288" s="123">
        <v>3</v>
      </c>
      <c r="C288" s="73" t="s">
        <v>553</v>
      </c>
      <c r="D288" s="73" t="s">
        <v>567</v>
      </c>
      <c r="E288" s="157" t="s">
        <v>31</v>
      </c>
      <c r="F288" s="72"/>
      <c r="G288" s="162"/>
      <c r="H288" s="533" t="str">
        <f t="shared" si="28"/>
        <v/>
      </c>
      <c r="I288" s="448"/>
      <c r="J288" s="479"/>
      <c r="K288" s="505"/>
      <c r="L288" s="74">
        <v>44603</v>
      </c>
      <c r="M288" s="75" t="s">
        <v>568</v>
      </c>
      <c r="N288" s="76" t="s">
        <v>50</v>
      </c>
      <c r="O288" s="75" t="s">
        <v>569</v>
      </c>
      <c r="P288" s="78"/>
      <c r="Q288" s="96"/>
      <c r="R288" s="77"/>
      <c r="S288" s="96"/>
      <c r="T288" s="96"/>
      <c r="U288" s="81"/>
      <c r="V288" s="97"/>
      <c r="W288" s="97"/>
      <c r="X288" s="97"/>
      <c r="Y288" s="97"/>
      <c r="Z288" s="137"/>
      <c r="AA288" s="98"/>
      <c r="AB288" s="98"/>
    </row>
    <row r="289" spans="1:28" ht="41.5" customHeight="1" x14ac:dyDescent="0.35">
      <c r="A289" s="300" t="s">
        <v>552</v>
      </c>
      <c r="B289" s="300">
        <v>4</v>
      </c>
      <c r="C289" s="302" t="s">
        <v>553</v>
      </c>
      <c r="D289" s="302" t="s">
        <v>570</v>
      </c>
      <c r="E289" s="214" t="s">
        <v>31</v>
      </c>
      <c r="F289" s="204" t="s">
        <v>31</v>
      </c>
      <c r="G289" s="211" t="s">
        <v>31</v>
      </c>
      <c r="H289" s="206" t="str">
        <f t="shared" si="28"/>
        <v>X</v>
      </c>
      <c r="I289" s="424" t="s">
        <v>31</v>
      </c>
      <c r="J289" s="456" t="s">
        <v>31</v>
      </c>
      <c r="K289" s="487" t="s">
        <v>31</v>
      </c>
      <c r="L289" s="306">
        <v>44603</v>
      </c>
      <c r="M289" s="308" t="s">
        <v>571</v>
      </c>
      <c r="N289" s="308" t="s">
        <v>572</v>
      </c>
      <c r="O289" s="110" t="s">
        <v>573</v>
      </c>
      <c r="P289" s="87"/>
      <c r="Q289" s="92"/>
      <c r="R289" s="346"/>
      <c r="S289" s="276"/>
      <c r="T289" s="279"/>
      <c r="U289" s="282"/>
      <c r="V289" s="285"/>
      <c r="W289" s="282"/>
      <c r="X289" s="285"/>
      <c r="Y289" s="285"/>
      <c r="Z289" s="255"/>
      <c r="AA289" s="258"/>
      <c r="AB289" s="270"/>
    </row>
    <row r="290" spans="1:28" ht="30.65" customHeight="1" x14ac:dyDescent="0.35">
      <c r="A290" s="318"/>
      <c r="B290" s="318"/>
      <c r="C290" s="319"/>
      <c r="D290" s="319"/>
      <c r="E290" s="215" t="s">
        <v>31</v>
      </c>
      <c r="F290" s="210" t="s">
        <v>31</v>
      </c>
      <c r="G290" s="212" t="s">
        <v>31</v>
      </c>
      <c r="H290" s="209" t="str">
        <f t="shared" ref="H290" si="29">+IF(OR(G290="X",F290="X"),"X","")</f>
        <v>X</v>
      </c>
      <c r="I290" s="446"/>
      <c r="J290" s="477"/>
      <c r="K290" s="504" t="s">
        <v>31</v>
      </c>
      <c r="L290" s="321"/>
      <c r="M290" s="322"/>
      <c r="N290" s="322"/>
      <c r="O290" s="147" t="s">
        <v>574</v>
      </c>
      <c r="P290" s="55"/>
      <c r="Q290" s="57"/>
      <c r="R290" s="347"/>
      <c r="S290" s="277"/>
      <c r="T290" s="280"/>
      <c r="U290" s="283"/>
      <c r="V290" s="286"/>
      <c r="W290" s="283"/>
      <c r="X290" s="286"/>
      <c r="Y290" s="286"/>
      <c r="Z290" s="256"/>
      <c r="AA290" s="259"/>
      <c r="AB290" s="271"/>
    </row>
    <row r="291" spans="1:28" ht="80.5" customHeight="1" thickBot="1" x14ac:dyDescent="0.4">
      <c r="A291" s="301"/>
      <c r="B291" s="301"/>
      <c r="C291" s="303"/>
      <c r="D291" s="303"/>
      <c r="E291" s="199"/>
      <c r="F291" s="168" t="s">
        <v>31</v>
      </c>
      <c r="G291" s="202" t="s">
        <v>31</v>
      </c>
      <c r="H291" s="196" t="s">
        <v>31</v>
      </c>
      <c r="I291" s="441"/>
      <c r="J291" s="470"/>
      <c r="K291" s="500" t="s">
        <v>31</v>
      </c>
      <c r="L291" s="307"/>
      <c r="M291" s="309"/>
      <c r="N291" s="309"/>
      <c r="O291" s="109" t="s">
        <v>575</v>
      </c>
      <c r="P291" s="71"/>
      <c r="Q291" s="91"/>
      <c r="R291" s="335"/>
      <c r="S291" s="278"/>
      <c r="T291" s="281"/>
      <c r="U291" s="284"/>
      <c r="V291" s="287"/>
      <c r="W291" s="284"/>
      <c r="X291" s="287"/>
      <c r="Y291" s="287"/>
      <c r="Z291" s="257"/>
      <c r="AA291" s="260"/>
      <c r="AB291" s="272"/>
    </row>
    <row r="292" spans="1:28" ht="26.15" customHeight="1" x14ac:dyDescent="0.35">
      <c r="A292" s="288" t="s">
        <v>552</v>
      </c>
      <c r="B292" s="288">
        <v>5</v>
      </c>
      <c r="C292" s="291" t="s">
        <v>553</v>
      </c>
      <c r="D292" s="291" t="s">
        <v>576</v>
      </c>
      <c r="E292" s="188" t="s">
        <v>31</v>
      </c>
      <c r="F292" s="182" t="s">
        <v>31</v>
      </c>
      <c r="G292" s="185" t="s">
        <v>31</v>
      </c>
      <c r="H292" s="514" t="str">
        <f t="shared" si="28"/>
        <v>X</v>
      </c>
      <c r="I292" s="422" t="s">
        <v>31</v>
      </c>
      <c r="J292" s="455" t="s">
        <v>31</v>
      </c>
      <c r="K292" s="486" t="s">
        <v>31</v>
      </c>
      <c r="L292" s="316">
        <v>44603</v>
      </c>
      <c r="M292" s="325" t="s">
        <v>577</v>
      </c>
      <c r="N292" s="325" t="s">
        <v>578</v>
      </c>
      <c r="O292" s="70" t="s">
        <v>579</v>
      </c>
      <c r="P292" s="87"/>
      <c r="Q292" s="92"/>
      <c r="R292" s="346"/>
      <c r="S292" s="276"/>
      <c r="T292" s="276"/>
      <c r="U292" s="282"/>
      <c r="V292" s="282"/>
      <c r="W292" s="282"/>
      <c r="X292" s="282"/>
      <c r="Y292" s="282"/>
      <c r="Z292" s="255"/>
      <c r="AA292" s="270"/>
      <c r="AB292" s="270"/>
    </row>
    <row r="293" spans="1:28" ht="26.5" customHeight="1" x14ac:dyDescent="0.35">
      <c r="A293" s="289"/>
      <c r="B293" s="289"/>
      <c r="C293" s="292"/>
      <c r="D293" s="292"/>
      <c r="E293" s="189" t="s">
        <v>31</v>
      </c>
      <c r="F293" s="183" t="s">
        <v>31</v>
      </c>
      <c r="G293" s="186" t="s">
        <v>31</v>
      </c>
      <c r="H293" s="530" t="s">
        <v>31</v>
      </c>
      <c r="I293" s="419" t="s">
        <v>31</v>
      </c>
      <c r="J293" s="452" t="s">
        <v>31</v>
      </c>
      <c r="K293" s="483" t="s">
        <v>31</v>
      </c>
      <c r="L293" s="324"/>
      <c r="M293" s="326"/>
      <c r="N293" s="326"/>
      <c r="O293" s="148" t="s">
        <v>580</v>
      </c>
      <c r="P293" s="55"/>
      <c r="Q293" s="57"/>
      <c r="R293" s="347"/>
      <c r="S293" s="277"/>
      <c r="T293" s="277"/>
      <c r="U293" s="283"/>
      <c r="V293" s="283"/>
      <c r="W293" s="283"/>
      <c r="X293" s="283"/>
      <c r="Y293" s="283"/>
      <c r="Z293" s="256"/>
      <c r="AA293" s="271"/>
      <c r="AB293" s="271"/>
    </row>
    <row r="294" spans="1:28" ht="49" customHeight="1" thickBot="1" x14ac:dyDescent="0.4">
      <c r="A294" s="290"/>
      <c r="B294" s="290"/>
      <c r="C294" s="293"/>
      <c r="D294" s="293"/>
      <c r="E294" s="245" t="s">
        <v>31</v>
      </c>
      <c r="F294" s="244" t="s">
        <v>31</v>
      </c>
      <c r="G294" s="243" t="s">
        <v>31</v>
      </c>
      <c r="H294" s="515" t="str">
        <f t="shared" ref="H294" si="30">+IF(OR(G294="X",F294="X"),"X","")</f>
        <v>X</v>
      </c>
      <c r="I294" s="418" t="s">
        <v>31</v>
      </c>
      <c r="J294" s="451" t="s">
        <v>31</v>
      </c>
      <c r="K294" s="482" t="s">
        <v>31</v>
      </c>
      <c r="L294" s="317"/>
      <c r="M294" s="327"/>
      <c r="N294" s="327"/>
      <c r="O294" s="68" t="s">
        <v>581</v>
      </c>
      <c r="P294" s="71"/>
      <c r="Q294" s="91"/>
      <c r="R294" s="335"/>
      <c r="S294" s="278"/>
      <c r="T294" s="278"/>
      <c r="U294" s="284"/>
      <c r="V294" s="284"/>
      <c r="W294" s="284"/>
      <c r="X294" s="284"/>
      <c r="Y294" s="284"/>
      <c r="Z294" s="257"/>
      <c r="AA294" s="272"/>
      <c r="AB294" s="272"/>
    </row>
    <row r="295" spans="1:28" ht="34.5" customHeight="1" x14ac:dyDescent="0.35">
      <c r="A295" s="300" t="s">
        <v>552</v>
      </c>
      <c r="B295" s="300">
        <v>6</v>
      </c>
      <c r="C295" s="302" t="s">
        <v>553</v>
      </c>
      <c r="D295" s="302" t="s">
        <v>584</v>
      </c>
      <c r="E295" s="214" t="s">
        <v>31</v>
      </c>
      <c r="F295" s="204" t="s">
        <v>31</v>
      </c>
      <c r="G295" s="211" t="s">
        <v>31</v>
      </c>
      <c r="H295" s="254" t="str">
        <f t="shared" si="28"/>
        <v>X</v>
      </c>
      <c r="I295" s="424" t="s">
        <v>31</v>
      </c>
      <c r="J295" s="456" t="s">
        <v>31</v>
      </c>
      <c r="K295" s="487" t="s">
        <v>31</v>
      </c>
      <c r="L295" s="264">
        <v>44603</v>
      </c>
      <c r="M295" s="308" t="s">
        <v>582</v>
      </c>
      <c r="N295" s="261" t="s">
        <v>583</v>
      </c>
      <c r="O295" s="110" t="s">
        <v>593</v>
      </c>
      <c r="P295" s="87"/>
      <c r="Q295" s="92"/>
      <c r="R295" s="346"/>
      <c r="S295" s="276"/>
      <c r="T295" s="279"/>
      <c r="U295" s="285"/>
      <c r="V295" s="282"/>
      <c r="W295" s="285"/>
      <c r="X295" s="282"/>
      <c r="Y295" s="282"/>
      <c r="Z295" s="255"/>
      <c r="AA295" s="270"/>
      <c r="AB295" s="270"/>
    </row>
    <row r="296" spans="1:28" ht="28" x14ac:dyDescent="0.35">
      <c r="A296" s="318"/>
      <c r="B296" s="318"/>
      <c r="C296" s="319"/>
      <c r="D296" s="319"/>
      <c r="E296" s="215" t="s">
        <v>31</v>
      </c>
      <c r="F296" s="210" t="s">
        <v>31</v>
      </c>
      <c r="G296" s="212" t="s">
        <v>31</v>
      </c>
      <c r="H296" s="209" t="s">
        <v>31</v>
      </c>
      <c r="I296" s="446" t="s">
        <v>31</v>
      </c>
      <c r="J296" s="477" t="s">
        <v>31</v>
      </c>
      <c r="K296" s="504" t="s">
        <v>31</v>
      </c>
      <c r="L296" s="265"/>
      <c r="M296" s="322"/>
      <c r="N296" s="262"/>
      <c r="O296" s="147" t="s">
        <v>594</v>
      </c>
      <c r="P296" s="55"/>
      <c r="Q296" s="57"/>
      <c r="R296" s="347"/>
      <c r="S296" s="277"/>
      <c r="T296" s="280"/>
      <c r="U296" s="286"/>
      <c r="V296" s="283"/>
      <c r="W296" s="286"/>
      <c r="X296" s="283"/>
      <c r="Y296" s="283"/>
      <c r="Z296" s="256"/>
      <c r="AA296" s="271"/>
      <c r="AB296" s="271"/>
    </row>
    <row r="297" spans="1:28" ht="58.5" customHeight="1" thickBot="1" x14ac:dyDescent="0.4">
      <c r="A297" s="301"/>
      <c r="B297" s="301"/>
      <c r="C297" s="303"/>
      <c r="D297" s="303"/>
      <c r="E297" s="216" t="s">
        <v>31</v>
      </c>
      <c r="F297" s="205" t="s">
        <v>31</v>
      </c>
      <c r="G297" s="213" t="s">
        <v>31</v>
      </c>
      <c r="H297" s="207" t="s">
        <v>31</v>
      </c>
      <c r="I297" s="425" t="s">
        <v>31</v>
      </c>
      <c r="J297" s="457" t="s">
        <v>31</v>
      </c>
      <c r="K297" s="488" t="s">
        <v>31</v>
      </c>
      <c r="L297" s="266"/>
      <c r="M297" s="309"/>
      <c r="N297" s="263"/>
      <c r="O297" s="109" t="s">
        <v>595</v>
      </c>
      <c r="P297" s="71"/>
      <c r="Q297" s="91"/>
      <c r="R297" s="335"/>
      <c r="S297" s="278"/>
      <c r="T297" s="281"/>
      <c r="U297" s="287"/>
      <c r="V297" s="284"/>
      <c r="W297" s="287"/>
      <c r="X297" s="284"/>
      <c r="Y297" s="284"/>
      <c r="Z297" s="257"/>
      <c r="AA297" s="272"/>
      <c r="AB297" s="272"/>
    </row>
    <row r="298" spans="1:28" ht="37.5" customHeight="1" x14ac:dyDescent="0.35">
      <c r="A298" s="310" t="s">
        <v>552</v>
      </c>
      <c r="B298" s="310">
        <v>7</v>
      </c>
      <c r="C298" s="312" t="s">
        <v>553</v>
      </c>
      <c r="D298" s="312" t="s">
        <v>587</v>
      </c>
      <c r="E298" s="188" t="s">
        <v>31</v>
      </c>
      <c r="F298" s="182" t="s">
        <v>31</v>
      </c>
      <c r="G298" s="185" t="s">
        <v>31</v>
      </c>
      <c r="H298" s="514" t="str">
        <f t="shared" si="28"/>
        <v>X</v>
      </c>
      <c r="I298" s="422" t="s">
        <v>31</v>
      </c>
      <c r="J298" s="455" t="s">
        <v>31</v>
      </c>
      <c r="K298" s="486" t="s">
        <v>31</v>
      </c>
      <c r="L298" s="316">
        <v>44603</v>
      </c>
      <c r="M298" s="325" t="s">
        <v>586</v>
      </c>
      <c r="N298" s="325" t="s">
        <v>585</v>
      </c>
      <c r="O298" s="70" t="s">
        <v>591</v>
      </c>
      <c r="P298" s="87"/>
      <c r="Q298" s="92"/>
      <c r="R298" s="346"/>
      <c r="S298" s="276"/>
      <c r="T298" s="276"/>
      <c r="U298" s="107"/>
      <c r="V298" s="282"/>
      <c r="W298" s="285"/>
      <c r="X298" s="285"/>
      <c r="Y298" s="285"/>
      <c r="Z298" s="255"/>
      <c r="AA298" s="258"/>
      <c r="AB298" s="270"/>
    </row>
    <row r="299" spans="1:28" ht="54.65" customHeight="1" thickBot="1" x14ac:dyDescent="0.4">
      <c r="A299" s="311"/>
      <c r="B299" s="311"/>
      <c r="C299" s="313"/>
      <c r="D299" s="313"/>
      <c r="E299" s="190" t="s">
        <v>31</v>
      </c>
      <c r="F299" s="184" t="s">
        <v>31</v>
      </c>
      <c r="G299" s="187" t="s">
        <v>31</v>
      </c>
      <c r="H299" s="515" t="s">
        <v>31</v>
      </c>
      <c r="I299" s="420" t="s">
        <v>31</v>
      </c>
      <c r="J299" s="453" t="s">
        <v>31</v>
      </c>
      <c r="K299" s="484" t="s">
        <v>31</v>
      </c>
      <c r="L299" s="317"/>
      <c r="M299" s="327"/>
      <c r="N299" s="327"/>
      <c r="O299" s="68" t="s">
        <v>592</v>
      </c>
      <c r="P299" s="71"/>
      <c r="Q299" s="91"/>
      <c r="R299" s="335"/>
      <c r="S299" s="278"/>
      <c r="T299" s="278"/>
      <c r="U299" s="108"/>
      <c r="V299" s="284"/>
      <c r="W299" s="287"/>
      <c r="X299" s="287"/>
      <c r="Y299" s="287"/>
      <c r="Z299" s="257"/>
      <c r="AA299" s="260"/>
      <c r="AB299" s="272"/>
    </row>
    <row r="300" spans="1:28" ht="47.5" customHeight="1" x14ac:dyDescent="0.35">
      <c r="A300" s="300" t="s">
        <v>552</v>
      </c>
      <c r="B300" s="300">
        <v>8</v>
      </c>
      <c r="C300" s="302" t="s">
        <v>553</v>
      </c>
      <c r="D300" s="302" t="s">
        <v>588</v>
      </c>
      <c r="E300" s="197" t="s">
        <v>31</v>
      </c>
      <c r="F300" s="166" t="s">
        <v>31</v>
      </c>
      <c r="G300" s="200" t="s">
        <v>31</v>
      </c>
      <c r="H300" s="195" t="str">
        <f t="shared" si="28"/>
        <v>X</v>
      </c>
      <c r="I300" s="439" t="s">
        <v>31</v>
      </c>
      <c r="J300" s="468" t="s">
        <v>31</v>
      </c>
      <c r="K300" s="497" t="s">
        <v>31</v>
      </c>
      <c r="L300" s="306">
        <v>44603</v>
      </c>
      <c r="M300" s="308" t="s">
        <v>589</v>
      </c>
      <c r="N300" s="308" t="s">
        <v>590</v>
      </c>
      <c r="O300" s="144" t="s">
        <v>596</v>
      </c>
      <c r="P300" s="87"/>
      <c r="Q300" s="92"/>
      <c r="R300" s="346"/>
      <c r="S300" s="276"/>
      <c r="T300" s="276"/>
      <c r="U300" s="282"/>
      <c r="V300" s="282"/>
      <c r="W300" s="282"/>
      <c r="X300" s="282"/>
      <c r="Y300" s="282"/>
      <c r="Z300" s="255"/>
      <c r="AA300" s="270"/>
      <c r="AB300" s="270"/>
    </row>
    <row r="301" spans="1:28" ht="24" customHeight="1" x14ac:dyDescent="0.35">
      <c r="A301" s="318"/>
      <c r="B301" s="318"/>
      <c r="C301" s="319"/>
      <c r="D301" s="319"/>
      <c r="E301" s="215" t="s">
        <v>31</v>
      </c>
      <c r="F301" s="210" t="s">
        <v>31</v>
      </c>
      <c r="G301" s="210" t="s">
        <v>31</v>
      </c>
      <c r="H301" s="209" t="str">
        <f t="shared" ref="H301" si="31">+IF(OR(G301="X",F301="X"),"X","")</f>
        <v>X</v>
      </c>
      <c r="I301" s="509" t="s">
        <v>31</v>
      </c>
      <c r="J301" s="477" t="s">
        <v>31</v>
      </c>
      <c r="K301" s="504" t="s">
        <v>31</v>
      </c>
      <c r="L301" s="321"/>
      <c r="M301" s="322"/>
      <c r="N301" s="322"/>
      <c r="O301" s="147" t="s">
        <v>597</v>
      </c>
      <c r="P301" s="55"/>
      <c r="Q301" s="57"/>
      <c r="R301" s="347"/>
      <c r="S301" s="277"/>
      <c r="T301" s="277"/>
      <c r="U301" s="283"/>
      <c r="V301" s="283"/>
      <c r="W301" s="283"/>
      <c r="X301" s="283"/>
      <c r="Y301" s="283"/>
      <c r="Z301" s="256"/>
      <c r="AA301" s="271"/>
      <c r="AB301" s="271"/>
    </row>
    <row r="302" spans="1:28" ht="41.5" customHeight="1" thickBot="1" x14ac:dyDescent="0.4">
      <c r="A302" s="301"/>
      <c r="B302" s="301"/>
      <c r="C302" s="303"/>
      <c r="D302" s="303"/>
      <c r="E302" s="199" t="s">
        <v>31</v>
      </c>
      <c r="F302" s="168" t="s">
        <v>31</v>
      </c>
      <c r="G302" s="202" t="s">
        <v>31</v>
      </c>
      <c r="H302" s="196" t="s">
        <v>31</v>
      </c>
      <c r="I302" s="441" t="s">
        <v>31</v>
      </c>
      <c r="J302" s="470" t="s">
        <v>31</v>
      </c>
      <c r="K302" s="500" t="s">
        <v>31</v>
      </c>
      <c r="L302" s="307"/>
      <c r="M302" s="309"/>
      <c r="N302" s="309"/>
      <c r="O302" s="109" t="s">
        <v>598</v>
      </c>
      <c r="P302" s="71"/>
      <c r="Q302" s="91"/>
      <c r="R302" s="335"/>
      <c r="S302" s="278"/>
      <c r="T302" s="278"/>
      <c r="U302" s="284"/>
      <c r="V302" s="284"/>
      <c r="W302" s="284"/>
      <c r="X302" s="284"/>
      <c r="Y302" s="284"/>
      <c r="Z302" s="257"/>
      <c r="AA302" s="272"/>
      <c r="AB302" s="272"/>
    </row>
    <row r="303" spans="1:28" ht="56.5" customHeight="1" x14ac:dyDescent="0.35">
      <c r="A303" s="288" t="s">
        <v>552</v>
      </c>
      <c r="B303" s="288">
        <v>9</v>
      </c>
      <c r="C303" s="291" t="s">
        <v>553</v>
      </c>
      <c r="D303" s="291" t="s">
        <v>599</v>
      </c>
      <c r="E303" s="171" t="s">
        <v>31</v>
      </c>
      <c r="F303" s="174" t="s">
        <v>31</v>
      </c>
      <c r="G303" s="177" t="s">
        <v>31</v>
      </c>
      <c r="H303" s="514" t="str">
        <f t="shared" si="28"/>
        <v>X</v>
      </c>
      <c r="I303" s="444"/>
      <c r="J303" s="474"/>
      <c r="K303" s="498" t="s">
        <v>31</v>
      </c>
      <c r="L303" s="294">
        <v>44603</v>
      </c>
      <c r="M303" s="297" t="s">
        <v>600</v>
      </c>
      <c r="N303" s="297" t="s">
        <v>601</v>
      </c>
      <c r="O303" s="139" t="s">
        <v>602</v>
      </c>
      <c r="P303" s="87"/>
      <c r="Q303" s="92"/>
      <c r="R303" s="346"/>
      <c r="S303" s="276"/>
      <c r="T303" s="279"/>
      <c r="U303" s="285"/>
      <c r="V303" s="285"/>
      <c r="W303" s="285"/>
      <c r="X303" s="282"/>
      <c r="Y303" s="285"/>
      <c r="Z303" s="255"/>
      <c r="AA303" s="258"/>
      <c r="AB303" s="270"/>
    </row>
    <row r="304" spans="1:28" ht="28" x14ac:dyDescent="0.35">
      <c r="A304" s="289"/>
      <c r="B304" s="289"/>
      <c r="C304" s="292"/>
      <c r="D304" s="292"/>
      <c r="E304" s="172" t="s">
        <v>31</v>
      </c>
      <c r="F304" s="175" t="s">
        <v>31</v>
      </c>
      <c r="G304" s="178" t="s">
        <v>31</v>
      </c>
      <c r="H304" s="530" t="s">
        <v>31</v>
      </c>
      <c r="I304" s="445"/>
      <c r="J304" s="475"/>
      <c r="K304" s="490" t="s">
        <v>31</v>
      </c>
      <c r="L304" s="295"/>
      <c r="M304" s="298"/>
      <c r="N304" s="298"/>
      <c r="O304" s="140" t="s">
        <v>603</v>
      </c>
      <c r="P304" s="55"/>
      <c r="Q304" s="57"/>
      <c r="R304" s="347"/>
      <c r="S304" s="277"/>
      <c r="T304" s="280"/>
      <c r="U304" s="286"/>
      <c r="V304" s="286"/>
      <c r="W304" s="286"/>
      <c r="X304" s="283"/>
      <c r="Y304" s="286"/>
      <c r="Z304" s="256"/>
      <c r="AA304" s="259"/>
      <c r="AB304" s="271"/>
    </row>
    <row r="305" spans="1:28" ht="70.5" thickBot="1" x14ac:dyDescent="0.4">
      <c r="A305" s="290"/>
      <c r="B305" s="290"/>
      <c r="C305" s="293"/>
      <c r="D305" s="293"/>
      <c r="E305" s="173" t="s">
        <v>31</v>
      </c>
      <c r="F305" s="176" t="s">
        <v>31</v>
      </c>
      <c r="G305" s="179" t="s">
        <v>31</v>
      </c>
      <c r="H305" s="515" t="s">
        <v>31</v>
      </c>
      <c r="I305" s="423"/>
      <c r="J305" s="476"/>
      <c r="K305" s="493" t="s">
        <v>31</v>
      </c>
      <c r="L305" s="296"/>
      <c r="M305" s="299"/>
      <c r="N305" s="299"/>
      <c r="O305" s="141" t="s">
        <v>604</v>
      </c>
      <c r="P305" s="71"/>
      <c r="Q305" s="91"/>
      <c r="R305" s="335"/>
      <c r="S305" s="278"/>
      <c r="T305" s="281"/>
      <c r="U305" s="287"/>
      <c r="V305" s="287"/>
      <c r="W305" s="287"/>
      <c r="X305" s="284"/>
      <c r="Y305" s="287"/>
      <c r="Z305" s="257"/>
      <c r="AA305" s="260"/>
      <c r="AB305" s="272"/>
    </row>
    <row r="306" spans="1:28" ht="36" customHeight="1" x14ac:dyDescent="0.35">
      <c r="A306" s="300" t="s">
        <v>552</v>
      </c>
      <c r="B306" s="300">
        <v>10</v>
      </c>
      <c r="C306" s="302" t="s">
        <v>553</v>
      </c>
      <c r="D306" s="302" t="s">
        <v>605</v>
      </c>
      <c r="E306" s="214" t="s">
        <v>31</v>
      </c>
      <c r="F306" s="204" t="s">
        <v>31</v>
      </c>
      <c r="G306" s="211" t="s">
        <v>31</v>
      </c>
      <c r="H306" s="206" t="str">
        <f t="shared" si="28"/>
        <v>X</v>
      </c>
      <c r="I306" s="424" t="s">
        <v>31</v>
      </c>
      <c r="J306" s="456" t="s">
        <v>31</v>
      </c>
      <c r="K306" s="487" t="s">
        <v>31</v>
      </c>
      <c r="L306" s="306">
        <v>44603</v>
      </c>
      <c r="M306" s="308" t="s">
        <v>606</v>
      </c>
      <c r="N306" s="308" t="s">
        <v>609</v>
      </c>
      <c r="O306" s="110" t="s">
        <v>607</v>
      </c>
      <c r="P306" s="87"/>
      <c r="Q306" s="92"/>
      <c r="R306" s="346"/>
      <c r="S306" s="276"/>
      <c r="T306" s="279"/>
      <c r="U306" s="285"/>
      <c r="V306" s="285"/>
      <c r="W306" s="285"/>
      <c r="X306" s="285"/>
      <c r="Y306" s="285"/>
      <c r="Z306" s="255"/>
      <c r="AA306" s="258"/>
      <c r="AB306" s="270"/>
    </row>
    <row r="307" spans="1:28" ht="40.5" customHeight="1" thickBot="1" x14ac:dyDescent="0.4">
      <c r="A307" s="301"/>
      <c r="B307" s="301"/>
      <c r="C307" s="303"/>
      <c r="D307" s="303"/>
      <c r="E307" s="253" t="s">
        <v>31</v>
      </c>
      <c r="F307" s="251" t="s">
        <v>31</v>
      </c>
      <c r="G307" s="252" t="s">
        <v>31</v>
      </c>
      <c r="H307" s="196" t="str">
        <f t="shared" ref="H307" si="32">+IF(OR(G307="X",F307="X"),"X","")</f>
        <v>X</v>
      </c>
      <c r="I307" s="421" t="s">
        <v>31</v>
      </c>
      <c r="J307" s="454" t="s">
        <v>31</v>
      </c>
      <c r="K307" s="485" t="s">
        <v>31</v>
      </c>
      <c r="L307" s="307"/>
      <c r="M307" s="309"/>
      <c r="N307" s="309"/>
      <c r="O307" s="109" t="s">
        <v>608</v>
      </c>
      <c r="P307" s="71"/>
      <c r="Q307" s="91"/>
      <c r="R307" s="335"/>
      <c r="S307" s="278"/>
      <c r="T307" s="281"/>
      <c r="U307" s="287"/>
      <c r="V307" s="287"/>
      <c r="W307" s="287"/>
      <c r="X307" s="287"/>
      <c r="Y307" s="287"/>
      <c r="Z307" s="257"/>
      <c r="AA307" s="260"/>
      <c r="AB307" s="272"/>
    </row>
    <row r="308" spans="1:28" ht="92.15" customHeight="1" thickBot="1" x14ac:dyDescent="0.4">
      <c r="A308" s="123" t="s">
        <v>552</v>
      </c>
      <c r="B308" s="123">
        <v>11</v>
      </c>
      <c r="C308" s="73" t="s">
        <v>553</v>
      </c>
      <c r="D308" s="73" t="s">
        <v>610</v>
      </c>
      <c r="E308" s="157" t="s">
        <v>31</v>
      </c>
      <c r="F308" s="72" t="s">
        <v>31</v>
      </c>
      <c r="G308" s="162" t="s">
        <v>31</v>
      </c>
      <c r="H308" s="528" t="str">
        <f t="shared" si="28"/>
        <v>X</v>
      </c>
      <c r="I308" s="448" t="s">
        <v>31</v>
      </c>
      <c r="J308" s="479" t="s">
        <v>31</v>
      </c>
      <c r="K308" s="505" t="s">
        <v>31</v>
      </c>
      <c r="L308" s="74">
        <v>44603</v>
      </c>
      <c r="M308" s="75" t="s">
        <v>611</v>
      </c>
      <c r="N308" s="75" t="s">
        <v>612</v>
      </c>
      <c r="O308" s="75" t="s">
        <v>613</v>
      </c>
      <c r="P308" s="78"/>
      <c r="Q308" s="96"/>
      <c r="R308" s="77"/>
      <c r="S308" s="96"/>
      <c r="T308" s="96"/>
      <c r="U308" s="97"/>
      <c r="V308" s="97"/>
      <c r="W308" s="97"/>
      <c r="X308" s="97"/>
      <c r="Y308" s="97"/>
      <c r="Z308" s="137"/>
      <c r="AA308" s="98"/>
      <c r="AB308" s="98"/>
    </row>
    <row r="309" spans="1:28" ht="131.15" customHeight="1" x14ac:dyDescent="0.35">
      <c r="A309" s="300" t="s">
        <v>614</v>
      </c>
      <c r="B309" s="300">
        <v>1</v>
      </c>
      <c r="C309" s="304" t="s">
        <v>615</v>
      </c>
      <c r="D309" s="302" t="s">
        <v>616</v>
      </c>
      <c r="E309" s="214" t="s">
        <v>31</v>
      </c>
      <c r="F309" s="204" t="s">
        <v>31</v>
      </c>
      <c r="G309" s="211" t="s">
        <v>31</v>
      </c>
      <c r="H309" s="206" t="str">
        <f t="shared" si="28"/>
        <v>X</v>
      </c>
      <c r="I309" s="424" t="s">
        <v>31</v>
      </c>
      <c r="J309" s="456" t="s">
        <v>31</v>
      </c>
      <c r="K309" s="487" t="s">
        <v>31</v>
      </c>
      <c r="L309" s="306">
        <v>44603</v>
      </c>
      <c r="M309" s="308" t="s">
        <v>617</v>
      </c>
      <c r="N309" s="308" t="s">
        <v>618</v>
      </c>
      <c r="O309" s="144" t="s">
        <v>619</v>
      </c>
      <c r="P309" s="87"/>
      <c r="Q309" s="92"/>
      <c r="R309" s="346"/>
      <c r="S309" s="276"/>
      <c r="T309" s="276"/>
      <c r="U309" s="282"/>
      <c r="V309" s="282"/>
      <c r="W309" s="282"/>
      <c r="X309" s="282"/>
      <c r="Y309" s="282"/>
      <c r="Z309" s="255"/>
      <c r="AA309" s="270"/>
      <c r="AB309" s="270"/>
    </row>
    <row r="310" spans="1:28" ht="31.5" customHeight="1" thickBot="1" x14ac:dyDescent="0.4">
      <c r="A310" s="301"/>
      <c r="B310" s="301"/>
      <c r="C310" s="305"/>
      <c r="D310" s="303"/>
      <c r="E310" s="198" t="s">
        <v>31</v>
      </c>
      <c r="F310" s="167" t="s">
        <v>31</v>
      </c>
      <c r="G310" s="201" t="s">
        <v>31</v>
      </c>
      <c r="H310" s="207" t="str">
        <f t="shared" ref="H310" si="33">+IF(OR(G310="X",F310="X"),"X","")</f>
        <v>X</v>
      </c>
      <c r="I310" s="440" t="s">
        <v>31</v>
      </c>
      <c r="J310" s="454" t="s">
        <v>31</v>
      </c>
      <c r="K310" s="485" t="s">
        <v>31</v>
      </c>
      <c r="L310" s="307"/>
      <c r="M310" s="309"/>
      <c r="N310" s="309"/>
      <c r="O310" s="151" t="s">
        <v>620</v>
      </c>
      <c r="P310" s="71"/>
      <c r="Q310" s="91"/>
      <c r="R310" s="335"/>
      <c r="S310" s="278"/>
      <c r="T310" s="278"/>
      <c r="U310" s="284"/>
      <c r="V310" s="284"/>
      <c r="W310" s="284"/>
      <c r="X310" s="284"/>
      <c r="Y310" s="284"/>
      <c r="Z310" s="257"/>
      <c r="AA310" s="272"/>
      <c r="AB310" s="272"/>
    </row>
    <row r="311" spans="1:28" ht="49" customHeight="1" x14ac:dyDescent="0.35">
      <c r="A311" s="288" t="s">
        <v>614</v>
      </c>
      <c r="B311" s="288">
        <v>2</v>
      </c>
      <c r="C311" s="273" t="s">
        <v>615</v>
      </c>
      <c r="D311" s="291" t="s">
        <v>621</v>
      </c>
      <c r="E311" s="188" t="s">
        <v>31</v>
      </c>
      <c r="F311" s="182" t="s">
        <v>31</v>
      </c>
      <c r="G311" s="185" t="s">
        <v>31</v>
      </c>
      <c r="H311" s="514" t="str">
        <f t="shared" si="28"/>
        <v>X</v>
      </c>
      <c r="I311" s="422" t="s">
        <v>31</v>
      </c>
      <c r="J311" s="455" t="s">
        <v>31</v>
      </c>
      <c r="K311" s="486" t="s">
        <v>31</v>
      </c>
      <c r="L311" s="294">
        <v>44603</v>
      </c>
      <c r="M311" s="297" t="s">
        <v>622</v>
      </c>
      <c r="N311" s="297" t="s">
        <v>626</v>
      </c>
      <c r="O311" s="70" t="s">
        <v>623</v>
      </c>
      <c r="P311" s="87"/>
      <c r="Q311" s="92"/>
      <c r="R311" s="346"/>
      <c r="S311" s="276"/>
      <c r="T311" s="276"/>
      <c r="U311" s="282"/>
      <c r="V311" s="282"/>
      <c r="W311" s="282"/>
      <c r="X311" s="282"/>
      <c r="Y311" s="282"/>
      <c r="Z311" s="255"/>
      <c r="AA311" s="270"/>
      <c r="AB311" s="270"/>
    </row>
    <row r="312" spans="1:28" ht="23.15" customHeight="1" x14ac:dyDescent="0.35">
      <c r="A312" s="289"/>
      <c r="B312" s="289"/>
      <c r="C312" s="274"/>
      <c r="D312" s="292"/>
      <c r="E312" s="546" t="s">
        <v>31</v>
      </c>
      <c r="F312" s="532" t="s">
        <v>31</v>
      </c>
      <c r="G312" s="547" t="s">
        <v>31</v>
      </c>
      <c r="H312" s="530" t="str">
        <f t="shared" ref="H312" si="34">+IF(OR(G312="X",F312="X"),"X","")</f>
        <v>X</v>
      </c>
      <c r="I312" s="548" t="s">
        <v>31</v>
      </c>
      <c r="J312" s="549" t="s">
        <v>31</v>
      </c>
      <c r="K312" s="550" t="s">
        <v>31</v>
      </c>
      <c r="L312" s="295"/>
      <c r="M312" s="298"/>
      <c r="N312" s="352"/>
      <c r="O312" s="203" t="s">
        <v>624</v>
      </c>
      <c r="P312" s="169"/>
      <c r="Q312" s="170"/>
      <c r="R312" s="347"/>
      <c r="S312" s="277"/>
      <c r="T312" s="277"/>
      <c r="U312" s="283"/>
      <c r="V312" s="283"/>
      <c r="W312" s="283"/>
      <c r="X312" s="283"/>
      <c r="Y312" s="283"/>
      <c r="Z312" s="256"/>
      <c r="AA312" s="271"/>
      <c r="AB312" s="271"/>
    </row>
    <row r="313" spans="1:28" ht="28.5" thickBot="1" x14ac:dyDescent="0.4">
      <c r="A313" s="290"/>
      <c r="B313" s="290"/>
      <c r="C313" s="275"/>
      <c r="D313" s="293"/>
      <c r="E313" s="523" t="s">
        <v>31</v>
      </c>
      <c r="F313" s="524" t="s">
        <v>31</v>
      </c>
      <c r="G313" s="513" t="s">
        <v>31</v>
      </c>
      <c r="H313" s="515" t="str">
        <f t="shared" ref="H313" si="35">+IF(OR(G313="X",F313="X"),"X","")</f>
        <v>X</v>
      </c>
      <c r="I313" s="525" t="s">
        <v>31</v>
      </c>
      <c r="J313" s="526" t="s">
        <v>31</v>
      </c>
      <c r="K313" s="527" t="s">
        <v>31</v>
      </c>
      <c r="L313" s="296"/>
      <c r="M313" s="299"/>
      <c r="N313" s="353"/>
      <c r="O313" s="68" t="s">
        <v>625</v>
      </c>
      <c r="P313" s="71"/>
      <c r="Q313" s="91"/>
      <c r="R313" s="335"/>
      <c r="S313" s="278"/>
      <c r="T313" s="278"/>
      <c r="U313" s="284"/>
      <c r="V313" s="284"/>
      <c r="W313" s="284"/>
      <c r="X313" s="284"/>
      <c r="Y313" s="284"/>
      <c r="Z313" s="257"/>
      <c r="AA313" s="272"/>
      <c r="AB313" s="272"/>
    </row>
    <row r="314" spans="1:28" ht="42.65" customHeight="1" x14ac:dyDescent="0.35">
      <c r="A314" s="300" t="s">
        <v>614</v>
      </c>
      <c r="B314" s="300">
        <v>3</v>
      </c>
      <c r="C314" s="304" t="s">
        <v>615</v>
      </c>
      <c r="D314" s="302" t="s">
        <v>627</v>
      </c>
      <c r="E314" s="214" t="s">
        <v>31</v>
      </c>
      <c r="F314" s="204" t="s">
        <v>31</v>
      </c>
      <c r="G314" s="211" t="s">
        <v>31</v>
      </c>
      <c r="H314" s="206" t="str">
        <f t="shared" si="28"/>
        <v>X</v>
      </c>
      <c r="I314" s="424" t="s">
        <v>31</v>
      </c>
      <c r="J314" s="456" t="s">
        <v>31</v>
      </c>
      <c r="K314" s="487" t="s">
        <v>31</v>
      </c>
      <c r="L314" s="306">
        <v>44603</v>
      </c>
      <c r="M314" s="308" t="s">
        <v>628</v>
      </c>
      <c r="N314" s="308" t="s">
        <v>631</v>
      </c>
      <c r="O314" s="110" t="s">
        <v>629</v>
      </c>
      <c r="P314" s="87"/>
      <c r="Q314" s="92"/>
      <c r="R314" s="346"/>
      <c r="S314" s="279"/>
      <c r="T314" s="276"/>
      <c r="U314" s="282"/>
      <c r="V314" s="282"/>
      <c r="W314" s="282"/>
      <c r="X314" s="282"/>
      <c r="Y314" s="282"/>
      <c r="Z314" s="255"/>
      <c r="AA314" s="270"/>
      <c r="AB314" s="270"/>
    </row>
    <row r="315" spans="1:28" ht="53.15" customHeight="1" thickBot="1" x14ac:dyDescent="0.4">
      <c r="A315" s="301"/>
      <c r="B315" s="301"/>
      <c r="C315" s="305"/>
      <c r="D315" s="303"/>
      <c r="E315" s="198" t="s">
        <v>31</v>
      </c>
      <c r="F315" s="167" t="s">
        <v>31</v>
      </c>
      <c r="G315" s="201" t="s">
        <v>31</v>
      </c>
      <c r="H315" s="196" t="str">
        <f t="shared" ref="H315" si="36">+IF(OR(G315="X",F315="X"),"X","")</f>
        <v>X</v>
      </c>
      <c r="I315" s="440" t="s">
        <v>31</v>
      </c>
      <c r="J315" s="469" t="s">
        <v>31</v>
      </c>
      <c r="K315" s="499" t="s">
        <v>31</v>
      </c>
      <c r="L315" s="307"/>
      <c r="M315" s="309"/>
      <c r="N315" s="309"/>
      <c r="O315" s="109" t="s">
        <v>630</v>
      </c>
      <c r="P315" s="71"/>
      <c r="Q315" s="91"/>
      <c r="R315" s="335"/>
      <c r="S315" s="281"/>
      <c r="T315" s="278"/>
      <c r="U315" s="284"/>
      <c r="V315" s="284"/>
      <c r="W315" s="284"/>
      <c r="X315" s="284"/>
      <c r="Y315" s="284"/>
      <c r="Z315" s="257"/>
      <c r="AA315" s="272"/>
      <c r="AB315" s="272"/>
    </row>
    <row r="316" spans="1:28" ht="36.65" customHeight="1" x14ac:dyDescent="0.35">
      <c r="A316" s="310" t="s">
        <v>614</v>
      </c>
      <c r="B316" s="310">
        <v>4</v>
      </c>
      <c r="C316" s="314" t="s">
        <v>615</v>
      </c>
      <c r="D316" s="312" t="s">
        <v>632</v>
      </c>
      <c r="E316" s="188" t="s">
        <v>31</v>
      </c>
      <c r="F316" s="182" t="s">
        <v>31</v>
      </c>
      <c r="G316" s="185" t="s">
        <v>31</v>
      </c>
      <c r="H316" s="529" t="str">
        <f t="shared" ref="H316:H322" si="37">+IF(OR(G316="X",F316="X"),"X","")</f>
        <v>X</v>
      </c>
      <c r="I316" s="422" t="s">
        <v>31</v>
      </c>
      <c r="J316" s="455" t="s">
        <v>31</v>
      </c>
      <c r="K316" s="486" t="s">
        <v>31</v>
      </c>
      <c r="L316" s="316">
        <v>44603</v>
      </c>
      <c r="M316" s="325" t="s">
        <v>633</v>
      </c>
      <c r="N316" s="325" t="s">
        <v>637</v>
      </c>
      <c r="O316" s="70" t="s">
        <v>634</v>
      </c>
      <c r="P316" s="87"/>
      <c r="Q316" s="92"/>
      <c r="R316" s="346"/>
      <c r="S316" s="279"/>
      <c r="T316" s="276"/>
      <c r="U316" s="282"/>
      <c r="V316" s="285"/>
      <c r="W316" s="285"/>
      <c r="X316" s="285"/>
      <c r="Y316" s="285"/>
      <c r="Z316" s="255"/>
      <c r="AA316" s="270"/>
      <c r="AB316" s="258"/>
    </row>
    <row r="317" spans="1:28" ht="85.5" customHeight="1" x14ac:dyDescent="0.35">
      <c r="A317" s="358"/>
      <c r="B317" s="358"/>
      <c r="C317" s="323"/>
      <c r="D317" s="340"/>
      <c r="E317" s="245" t="s">
        <v>31</v>
      </c>
      <c r="F317" s="244" t="s">
        <v>31</v>
      </c>
      <c r="G317" s="243" t="s">
        <v>31</v>
      </c>
      <c r="H317" s="514" t="str">
        <f t="shared" ref="H317" si="38">+IF(OR(G317="X",F317="X"),"X","")</f>
        <v>X</v>
      </c>
      <c r="I317" s="418" t="s">
        <v>31</v>
      </c>
      <c r="J317" s="451" t="s">
        <v>31</v>
      </c>
      <c r="K317" s="482" t="s">
        <v>31</v>
      </c>
      <c r="L317" s="324"/>
      <c r="M317" s="326"/>
      <c r="N317" s="326"/>
      <c r="O317" s="140" t="s">
        <v>635</v>
      </c>
      <c r="P317" s="55"/>
      <c r="Q317" s="57"/>
      <c r="R317" s="347"/>
      <c r="S317" s="280"/>
      <c r="T317" s="277"/>
      <c r="U317" s="283"/>
      <c r="V317" s="286"/>
      <c r="W317" s="286"/>
      <c r="X317" s="286"/>
      <c r="Y317" s="286"/>
      <c r="Z317" s="256"/>
      <c r="AA317" s="271"/>
      <c r="AB317" s="259"/>
    </row>
    <row r="318" spans="1:28" ht="110.5" customHeight="1" thickBot="1" x14ac:dyDescent="0.4">
      <c r="A318" s="311"/>
      <c r="B318" s="311"/>
      <c r="C318" s="315"/>
      <c r="D318" s="313"/>
      <c r="E318" s="190" t="s">
        <v>31</v>
      </c>
      <c r="F318" s="184" t="s">
        <v>31</v>
      </c>
      <c r="G318" s="187" t="s">
        <v>31</v>
      </c>
      <c r="H318" s="515" t="s">
        <v>31</v>
      </c>
      <c r="I318" s="420" t="s">
        <v>31</v>
      </c>
      <c r="J318" s="453" t="s">
        <v>31</v>
      </c>
      <c r="K318" s="484" t="s">
        <v>31</v>
      </c>
      <c r="L318" s="317"/>
      <c r="M318" s="327"/>
      <c r="N318" s="327"/>
      <c r="O318" s="141" t="s">
        <v>636</v>
      </c>
      <c r="P318" s="71"/>
      <c r="Q318" s="91"/>
      <c r="R318" s="335"/>
      <c r="S318" s="281"/>
      <c r="T318" s="278"/>
      <c r="U318" s="284"/>
      <c r="V318" s="287"/>
      <c r="W318" s="287"/>
      <c r="X318" s="287"/>
      <c r="Y318" s="287"/>
      <c r="Z318" s="257"/>
      <c r="AA318" s="272"/>
      <c r="AB318" s="260"/>
    </row>
    <row r="319" spans="1:28" ht="112" customHeight="1" x14ac:dyDescent="0.35">
      <c r="A319" s="300" t="s">
        <v>614</v>
      </c>
      <c r="B319" s="300">
        <v>5</v>
      </c>
      <c r="C319" s="304" t="s">
        <v>615</v>
      </c>
      <c r="D319" s="302" t="s">
        <v>638</v>
      </c>
      <c r="E319" s="214" t="s">
        <v>31</v>
      </c>
      <c r="F319" s="204" t="s">
        <v>31</v>
      </c>
      <c r="G319" s="211" t="s">
        <v>31</v>
      </c>
      <c r="H319" s="206" t="str">
        <f t="shared" si="37"/>
        <v>X</v>
      </c>
      <c r="I319" s="424" t="s">
        <v>31</v>
      </c>
      <c r="J319" s="456" t="s">
        <v>31</v>
      </c>
      <c r="K319" s="487" t="s">
        <v>31</v>
      </c>
      <c r="L319" s="306">
        <v>44603</v>
      </c>
      <c r="M319" s="308" t="s">
        <v>639</v>
      </c>
      <c r="N319" s="308" t="s">
        <v>643</v>
      </c>
      <c r="O319" s="144" t="s">
        <v>640</v>
      </c>
      <c r="P319" s="87"/>
      <c r="Q319" s="92"/>
      <c r="R319" s="346"/>
      <c r="S319" s="276"/>
      <c r="T319" s="279"/>
      <c r="U319" s="282"/>
      <c r="V319" s="282"/>
      <c r="W319" s="282"/>
      <c r="X319" s="282"/>
      <c r="Y319" s="282"/>
      <c r="Z319" s="255"/>
      <c r="AA319" s="270"/>
      <c r="AB319" s="270"/>
    </row>
    <row r="320" spans="1:28" ht="53" customHeight="1" x14ac:dyDescent="0.35">
      <c r="A320" s="318"/>
      <c r="B320" s="318"/>
      <c r="C320" s="320"/>
      <c r="D320" s="319"/>
      <c r="E320" s="215" t="s">
        <v>31</v>
      </c>
      <c r="F320" s="210" t="s">
        <v>31</v>
      </c>
      <c r="G320" s="212" t="s">
        <v>31</v>
      </c>
      <c r="H320" s="209" t="str">
        <f t="shared" ref="H320:H321" si="39">+IF(OR(G320="X",F320="X"),"X","")</f>
        <v>X</v>
      </c>
      <c r="I320" s="446" t="s">
        <v>31</v>
      </c>
      <c r="J320" s="477" t="s">
        <v>31</v>
      </c>
      <c r="K320" s="504" t="s">
        <v>31</v>
      </c>
      <c r="L320" s="321"/>
      <c r="M320" s="322"/>
      <c r="N320" s="322"/>
      <c r="O320" s="193" t="s">
        <v>641</v>
      </c>
      <c r="P320" s="169"/>
      <c r="Q320" s="170"/>
      <c r="R320" s="347"/>
      <c r="S320" s="277"/>
      <c r="T320" s="280"/>
      <c r="U320" s="283"/>
      <c r="V320" s="283"/>
      <c r="W320" s="283"/>
      <c r="X320" s="283"/>
      <c r="Y320" s="283"/>
      <c r="Z320" s="256"/>
      <c r="AA320" s="271"/>
      <c r="AB320" s="271"/>
    </row>
    <row r="321" spans="1:28" ht="80.5" customHeight="1" thickBot="1" x14ac:dyDescent="0.4">
      <c r="A321" s="301"/>
      <c r="B321" s="301"/>
      <c r="C321" s="305"/>
      <c r="D321" s="303"/>
      <c r="E321" s="198" t="s">
        <v>31</v>
      </c>
      <c r="F321" s="167" t="s">
        <v>31</v>
      </c>
      <c r="G321" s="201" t="s">
        <v>31</v>
      </c>
      <c r="H321" s="196" t="str">
        <f t="shared" si="39"/>
        <v>X</v>
      </c>
      <c r="I321" s="440" t="s">
        <v>31</v>
      </c>
      <c r="J321" s="469" t="s">
        <v>31</v>
      </c>
      <c r="K321" s="499" t="s">
        <v>31</v>
      </c>
      <c r="L321" s="307"/>
      <c r="M321" s="309"/>
      <c r="N321" s="309"/>
      <c r="O321" s="109" t="s">
        <v>642</v>
      </c>
      <c r="P321" s="71"/>
      <c r="Q321" s="91"/>
      <c r="R321" s="335"/>
      <c r="S321" s="278"/>
      <c r="T321" s="281"/>
      <c r="U321" s="284"/>
      <c r="V321" s="284"/>
      <c r="W321" s="284"/>
      <c r="X321" s="284"/>
      <c r="Y321" s="284"/>
      <c r="Z321" s="257"/>
      <c r="AA321" s="272"/>
      <c r="AB321" s="272"/>
    </row>
    <row r="322" spans="1:28" ht="79.5" customHeight="1" x14ac:dyDescent="0.35">
      <c r="A322" s="288" t="s">
        <v>614</v>
      </c>
      <c r="B322" s="288">
        <v>6</v>
      </c>
      <c r="C322" s="273" t="s">
        <v>615</v>
      </c>
      <c r="D322" s="291" t="s">
        <v>644</v>
      </c>
      <c r="E322" s="188" t="s">
        <v>31</v>
      </c>
      <c r="F322" s="182" t="s">
        <v>31</v>
      </c>
      <c r="G322" s="185" t="s">
        <v>31</v>
      </c>
      <c r="H322" s="529" t="str">
        <f t="shared" si="37"/>
        <v>X</v>
      </c>
      <c r="I322" s="422" t="s">
        <v>31</v>
      </c>
      <c r="J322" s="455" t="s">
        <v>31</v>
      </c>
      <c r="K322" s="486" t="s">
        <v>31</v>
      </c>
      <c r="L322" s="294">
        <v>44603</v>
      </c>
      <c r="M322" s="297" t="s">
        <v>650</v>
      </c>
      <c r="N322" s="297" t="s">
        <v>649</v>
      </c>
      <c r="O322" s="139" t="s">
        <v>646</v>
      </c>
      <c r="P322" s="87"/>
      <c r="Q322" s="92"/>
      <c r="R322" s="346"/>
      <c r="S322" s="276"/>
      <c r="T322" s="276"/>
      <c r="U322" s="282"/>
      <c r="V322" s="282"/>
      <c r="W322" s="282"/>
      <c r="X322" s="282"/>
      <c r="Y322" s="282"/>
      <c r="Z322" s="255"/>
      <c r="AA322" s="270"/>
      <c r="AB322" s="258"/>
    </row>
    <row r="323" spans="1:28" ht="68.5" customHeight="1" x14ac:dyDescent="0.35">
      <c r="A323" s="289"/>
      <c r="B323" s="289"/>
      <c r="C323" s="274"/>
      <c r="D323" s="292"/>
      <c r="E323" s="245" t="s">
        <v>31</v>
      </c>
      <c r="F323" s="244" t="s">
        <v>31</v>
      </c>
      <c r="G323" s="243" t="s">
        <v>31</v>
      </c>
      <c r="H323" s="514" t="str">
        <f t="shared" ref="H323:H325" si="40">+IF(OR(G323="X",F323="X"),"X","")</f>
        <v>X</v>
      </c>
      <c r="I323" s="418" t="s">
        <v>31</v>
      </c>
      <c r="J323" s="451" t="s">
        <v>31</v>
      </c>
      <c r="K323" s="482" t="s">
        <v>31</v>
      </c>
      <c r="L323" s="295"/>
      <c r="M323" s="298"/>
      <c r="N323" s="298"/>
      <c r="O323" s="165" t="s">
        <v>647</v>
      </c>
      <c r="P323" s="169"/>
      <c r="Q323" s="170"/>
      <c r="R323" s="347"/>
      <c r="S323" s="277"/>
      <c r="T323" s="277"/>
      <c r="U323" s="283"/>
      <c r="V323" s="283"/>
      <c r="W323" s="283"/>
      <c r="X323" s="283"/>
      <c r="Y323" s="283"/>
      <c r="Z323" s="256"/>
      <c r="AA323" s="271"/>
      <c r="AB323" s="259"/>
    </row>
    <row r="324" spans="1:28" ht="84.5" customHeight="1" x14ac:dyDescent="0.35">
      <c r="A324" s="289"/>
      <c r="B324" s="289"/>
      <c r="C324" s="274"/>
      <c r="D324" s="292"/>
      <c r="E324" s="172" t="s">
        <v>31</v>
      </c>
      <c r="F324" s="175" t="s">
        <v>31</v>
      </c>
      <c r="G324" s="178" t="s">
        <v>31</v>
      </c>
      <c r="H324" s="514" t="str">
        <f t="shared" si="40"/>
        <v>X</v>
      </c>
      <c r="I324" s="445" t="s">
        <v>31</v>
      </c>
      <c r="J324" s="475" t="s">
        <v>31</v>
      </c>
      <c r="K324" s="490" t="s">
        <v>31</v>
      </c>
      <c r="L324" s="295"/>
      <c r="M324" s="298"/>
      <c r="N324" s="298"/>
      <c r="O324" s="138" t="s">
        <v>648</v>
      </c>
      <c r="P324" s="55"/>
      <c r="Q324" s="57"/>
      <c r="R324" s="347"/>
      <c r="S324" s="277"/>
      <c r="T324" s="277"/>
      <c r="U324" s="283"/>
      <c r="V324" s="283"/>
      <c r="W324" s="283"/>
      <c r="X324" s="283"/>
      <c r="Y324" s="283"/>
      <c r="Z324" s="256"/>
      <c r="AA324" s="271"/>
      <c r="AB324" s="259"/>
    </row>
    <row r="325" spans="1:28" ht="86.5" customHeight="1" thickBot="1" x14ac:dyDescent="0.4">
      <c r="A325" s="290"/>
      <c r="B325" s="290"/>
      <c r="C325" s="275"/>
      <c r="D325" s="293"/>
      <c r="E325" s="173" t="s">
        <v>31</v>
      </c>
      <c r="F325" s="176" t="s">
        <v>31</v>
      </c>
      <c r="G325" s="179" t="s">
        <v>31</v>
      </c>
      <c r="H325" s="515" t="s">
        <v>31</v>
      </c>
      <c r="I325" s="423" t="s">
        <v>31</v>
      </c>
      <c r="J325" s="476" t="s">
        <v>31</v>
      </c>
      <c r="K325" s="493" t="s">
        <v>31</v>
      </c>
      <c r="L325" s="296"/>
      <c r="M325" s="299"/>
      <c r="N325" s="299"/>
      <c r="O325" s="68" t="s">
        <v>645</v>
      </c>
      <c r="P325" s="71"/>
      <c r="Q325" s="91"/>
      <c r="R325" s="335"/>
      <c r="S325" s="278"/>
      <c r="T325" s="278"/>
      <c r="U325" s="284"/>
      <c r="V325" s="284"/>
      <c r="W325" s="284"/>
      <c r="X325" s="284"/>
      <c r="Y325" s="284"/>
      <c r="Z325" s="257"/>
      <c r="AA325" s="272"/>
      <c r="AB325" s="260"/>
    </row>
    <row r="326" spans="1:28" x14ac:dyDescent="0.35">
      <c r="E326" s="158"/>
      <c r="H326" s="244"/>
    </row>
    <row r="327" spans="1:28" x14ac:dyDescent="0.35">
      <c r="E327" s="158"/>
      <c r="J327" s="52">
        <f>COUNTIF(J3:J325,"X")</f>
        <v>154</v>
      </c>
    </row>
    <row r="328" spans="1:28" x14ac:dyDescent="0.35">
      <c r="E328" s="158"/>
    </row>
    <row r="329" spans="1:28" x14ac:dyDescent="0.35">
      <c r="E329" s="158"/>
    </row>
    <row r="330" spans="1:28" x14ac:dyDescent="0.35">
      <c r="E330" s="158"/>
    </row>
    <row r="331" spans="1:28" x14ac:dyDescent="0.35">
      <c r="E331" s="158"/>
    </row>
    <row r="332" spans="1:28" x14ac:dyDescent="0.35">
      <c r="E332" s="158"/>
    </row>
    <row r="333" spans="1:28" x14ac:dyDescent="0.35">
      <c r="E333" s="158"/>
    </row>
    <row r="334" spans="1:28" x14ac:dyDescent="0.35">
      <c r="E334" s="158"/>
    </row>
    <row r="335" spans="1:28" x14ac:dyDescent="0.35">
      <c r="E335" s="158"/>
    </row>
    <row r="336" spans="1:28" x14ac:dyDescent="0.35">
      <c r="E336" s="158"/>
    </row>
    <row r="337" spans="5:5" x14ac:dyDescent="0.35">
      <c r="E337" s="158"/>
    </row>
    <row r="338" spans="5:5" x14ac:dyDescent="0.35">
      <c r="E338" s="158"/>
    </row>
    <row r="339" spans="5:5" x14ac:dyDescent="0.35">
      <c r="E339" s="158"/>
    </row>
    <row r="340" spans="5:5" x14ac:dyDescent="0.35">
      <c r="E340" s="158"/>
    </row>
    <row r="341" spans="5:5" x14ac:dyDescent="0.35">
      <c r="E341" s="158"/>
    </row>
    <row r="342" spans="5:5" x14ac:dyDescent="0.35">
      <c r="E342" s="158"/>
    </row>
    <row r="343" spans="5:5" x14ac:dyDescent="0.35">
      <c r="E343" s="158"/>
    </row>
    <row r="344" spans="5:5" x14ac:dyDescent="0.35">
      <c r="E344" s="158"/>
    </row>
    <row r="345" spans="5:5" x14ac:dyDescent="0.35">
      <c r="E345" s="158"/>
    </row>
    <row r="346" spans="5:5" x14ac:dyDescent="0.35">
      <c r="E346" s="158"/>
    </row>
    <row r="347" spans="5:5" x14ac:dyDescent="0.35">
      <c r="E347" s="158"/>
    </row>
    <row r="348" spans="5:5" x14ac:dyDescent="0.35">
      <c r="E348" s="158"/>
    </row>
    <row r="349" spans="5:5" x14ac:dyDescent="0.35">
      <c r="E349" s="158"/>
    </row>
    <row r="350" spans="5:5" x14ac:dyDescent="0.35">
      <c r="E350" s="158"/>
    </row>
  </sheetData>
  <protectedRanges>
    <protectedRange sqref="S6:T6 S9:T9 S3:T3 V6:Z6 V9:Z9 V3:Z3 P3:P325" name="Plage1"/>
    <protectedRange sqref="R3:R325" name="Plage1_2"/>
    <protectedRange sqref="U9 U3 U6 U11 U13 U16 U21 U26 U31 U36" name="Plage1_3"/>
    <protectedRange sqref="Q3:Q51" name="Plage1_4"/>
  </protectedRanges>
  <autoFilter ref="A2:AB325" xr:uid="{D0FD9B4E-7E66-49C7-BC47-E7AD7134A8E4}"/>
  <mergeCells count="1551">
    <mergeCell ref="R60:R62"/>
    <mergeCell ref="R63:R65"/>
    <mergeCell ref="R289:R291"/>
    <mergeCell ref="R292:R294"/>
    <mergeCell ref="R295:R297"/>
    <mergeCell ref="R298:R299"/>
    <mergeCell ref="R300:R302"/>
    <mergeCell ref="R303:R305"/>
    <mergeCell ref="R306:R307"/>
    <mergeCell ref="R309:R310"/>
    <mergeCell ref="R311:R313"/>
    <mergeCell ref="R314:R315"/>
    <mergeCell ref="R316:R318"/>
    <mergeCell ref="R319:R321"/>
    <mergeCell ref="R322:R325"/>
    <mergeCell ref="N322:N325"/>
    <mergeCell ref="M322:M325"/>
    <mergeCell ref="N298:N299"/>
    <mergeCell ref="M298:M299"/>
    <mergeCell ref="M300:M302"/>
    <mergeCell ref="N300:N302"/>
    <mergeCell ref="R9:R10"/>
    <mergeCell ref="R13:R15"/>
    <mergeCell ref="R16:R20"/>
    <mergeCell ref="R11:R12"/>
    <mergeCell ref="R21:R25"/>
    <mergeCell ref="R26:R30"/>
    <mergeCell ref="R31:R35"/>
    <mergeCell ref="R36:R41"/>
    <mergeCell ref="R43:R44"/>
    <mergeCell ref="R45:R46"/>
    <mergeCell ref="R47:R49"/>
    <mergeCell ref="R50:R52"/>
    <mergeCell ref="R53:R55"/>
    <mergeCell ref="R56:R57"/>
    <mergeCell ref="R58:R59"/>
    <mergeCell ref="R285:R287"/>
    <mergeCell ref="R92:R93"/>
    <mergeCell ref="R94:R98"/>
    <mergeCell ref="R99:R103"/>
    <mergeCell ref="R104:R107"/>
    <mergeCell ref="R108:R112"/>
    <mergeCell ref="R113:R119"/>
    <mergeCell ref="R120:R125"/>
    <mergeCell ref="R126:R130"/>
    <mergeCell ref="R131:R135"/>
    <mergeCell ref="R136:R139"/>
    <mergeCell ref="R140:R141"/>
    <mergeCell ref="R142:R145"/>
    <mergeCell ref="R146:R148"/>
    <mergeCell ref="R149:R153"/>
    <mergeCell ref="R154:R156"/>
    <mergeCell ref="R157:R159"/>
    <mergeCell ref="R66:R67"/>
    <mergeCell ref="R68:R75"/>
    <mergeCell ref="R76:R77"/>
    <mergeCell ref="R78:R79"/>
    <mergeCell ref="R80:R82"/>
    <mergeCell ref="R83:R85"/>
    <mergeCell ref="R86:R87"/>
    <mergeCell ref="R88:R91"/>
    <mergeCell ref="T316:T318"/>
    <mergeCell ref="U316:U318"/>
    <mergeCell ref="V316:V318"/>
    <mergeCell ref="W316:W318"/>
    <mergeCell ref="X316:X318"/>
    <mergeCell ref="Y316:Y318"/>
    <mergeCell ref="Z316:Z318"/>
    <mergeCell ref="V311:V313"/>
    <mergeCell ref="W311:W313"/>
    <mergeCell ref="X311:X313"/>
    <mergeCell ref="Y311:Y313"/>
    <mergeCell ref="U201:U205"/>
    <mergeCell ref="V201:V205"/>
    <mergeCell ref="W201:W205"/>
    <mergeCell ref="X201:X205"/>
    <mergeCell ref="Y201:Y205"/>
    <mergeCell ref="Z201:Z205"/>
    <mergeCell ref="X182:X184"/>
    <mergeCell ref="Y182:Y184"/>
    <mergeCell ref="Z182:Z184"/>
    <mergeCell ref="S142:S145"/>
    <mergeCell ref="T142:T145"/>
    <mergeCell ref="R175:R180"/>
    <mergeCell ref="R182:R184"/>
    <mergeCell ref="S300:S302"/>
    <mergeCell ref="T300:T302"/>
    <mergeCell ref="U300:U302"/>
    <mergeCell ref="V300:V302"/>
    <mergeCell ref="W300:W302"/>
    <mergeCell ref="X300:X302"/>
    <mergeCell ref="Y300:Y302"/>
    <mergeCell ref="Z300:Z302"/>
    <mergeCell ref="AA300:AA302"/>
    <mergeCell ref="S295:S297"/>
    <mergeCell ref="T295:T297"/>
    <mergeCell ref="U295:U297"/>
    <mergeCell ref="V295:V297"/>
    <mergeCell ref="W295:W297"/>
    <mergeCell ref="X295:X297"/>
    <mergeCell ref="Y295:Y297"/>
    <mergeCell ref="Z295:Z297"/>
    <mergeCell ref="R267:R269"/>
    <mergeCell ref="R270:R271"/>
    <mergeCell ref="R272:R277"/>
    <mergeCell ref="R278:R280"/>
    <mergeCell ref="R281:R284"/>
    <mergeCell ref="R256:R261"/>
    <mergeCell ref="R262:R266"/>
    <mergeCell ref="R217:R219"/>
    <mergeCell ref="R220:R221"/>
    <mergeCell ref="R222:R223"/>
    <mergeCell ref="R224:R227"/>
    <mergeCell ref="R228:R233"/>
    <mergeCell ref="R234:R236"/>
    <mergeCell ref="AA295:AA297"/>
    <mergeCell ref="AB295:AB297"/>
    <mergeCell ref="AA316:AA318"/>
    <mergeCell ref="AB316:AB318"/>
    <mergeCell ref="T319:T321"/>
    <mergeCell ref="U319:U321"/>
    <mergeCell ref="V319:V321"/>
    <mergeCell ref="W319:W321"/>
    <mergeCell ref="X319:X321"/>
    <mergeCell ref="T306:T307"/>
    <mergeCell ref="U306:U307"/>
    <mergeCell ref="V306:V307"/>
    <mergeCell ref="W306:W307"/>
    <mergeCell ref="X306:X307"/>
    <mergeCell ref="Y306:Y307"/>
    <mergeCell ref="AB303:AB305"/>
    <mergeCell ref="AB306:AB307"/>
    <mergeCell ref="Z311:Z313"/>
    <mergeCell ref="AA311:AA313"/>
    <mergeCell ref="AB311:AB313"/>
    <mergeCell ref="AA309:AA310"/>
    <mergeCell ref="AB309:AB310"/>
    <mergeCell ref="T303:T305"/>
    <mergeCell ref="U303:U305"/>
    <mergeCell ref="V303:V305"/>
    <mergeCell ref="W303:W305"/>
    <mergeCell ref="X303:X305"/>
    <mergeCell ref="Y303:Y305"/>
    <mergeCell ref="Z303:Z305"/>
    <mergeCell ref="AA303:AA305"/>
    <mergeCell ref="Z306:Z307"/>
    <mergeCell ref="AA306:AA307"/>
    <mergeCell ref="T311:T313"/>
    <mergeCell ref="U311:U313"/>
    <mergeCell ref="S298:S299"/>
    <mergeCell ref="T298:T299"/>
    <mergeCell ref="V298:V299"/>
    <mergeCell ref="W298:W299"/>
    <mergeCell ref="X298:X299"/>
    <mergeCell ref="Y298:Y299"/>
    <mergeCell ref="Z298:Z299"/>
    <mergeCell ref="AA298:AA299"/>
    <mergeCell ref="AB298:AB299"/>
    <mergeCell ref="AB314:AB315"/>
    <mergeCell ref="Y309:Y310"/>
    <mergeCell ref="Y314:Y315"/>
    <mergeCell ref="Z309:Z310"/>
    <mergeCell ref="Z314:Z315"/>
    <mergeCell ref="W309:W310"/>
    <mergeCell ref="W314:W315"/>
    <mergeCell ref="X309:X310"/>
    <mergeCell ref="X314:X315"/>
    <mergeCell ref="U309:U310"/>
    <mergeCell ref="U314:U315"/>
    <mergeCell ref="V309:V310"/>
    <mergeCell ref="V314:V315"/>
    <mergeCell ref="AB300:AB302"/>
    <mergeCell ref="S303:S305"/>
    <mergeCell ref="S306:S307"/>
    <mergeCell ref="S309:S310"/>
    <mergeCell ref="S311:S313"/>
    <mergeCell ref="AA314:AA315"/>
    <mergeCell ref="L322:L325"/>
    <mergeCell ref="Y319:Y321"/>
    <mergeCell ref="Z319:Z321"/>
    <mergeCell ref="AA319:AA321"/>
    <mergeCell ref="AB319:AB321"/>
    <mergeCell ref="S322:S325"/>
    <mergeCell ref="T322:T325"/>
    <mergeCell ref="U322:U325"/>
    <mergeCell ref="V322:V325"/>
    <mergeCell ref="W322:W325"/>
    <mergeCell ref="X322:X325"/>
    <mergeCell ref="Y322:Y325"/>
    <mergeCell ref="Z322:Z325"/>
    <mergeCell ref="AA322:AA325"/>
    <mergeCell ref="AB322:AB325"/>
    <mergeCell ref="D322:D325"/>
    <mergeCell ref="C322:C325"/>
    <mergeCell ref="B322:B325"/>
    <mergeCell ref="A322:A325"/>
    <mergeCell ref="T309:T310"/>
    <mergeCell ref="T314:T315"/>
    <mergeCell ref="S314:S315"/>
    <mergeCell ref="S316:S318"/>
    <mergeCell ref="S319:S321"/>
    <mergeCell ref="B314:B315"/>
    <mergeCell ref="A314:A315"/>
    <mergeCell ref="N316:N318"/>
    <mergeCell ref="M316:M318"/>
    <mergeCell ref="L316:L318"/>
    <mergeCell ref="D316:D318"/>
    <mergeCell ref="C316:C318"/>
    <mergeCell ref="B316:B318"/>
    <mergeCell ref="A316:A318"/>
    <mergeCell ref="N319:N321"/>
    <mergeCell ref="M319:M321"/>
    <mergeCell ref="L319:L321"/>
    <mergeCell ref="A319:A321"/>
    <mergeCell ref="B319:B321"/>
    <mergeCell ref="C319:C321"/>
    <mergeCell ref="D319:D321"/>
    <mergeCell ref="N314:N315"/>
    <mergeCell ref="M314:M315"/>
    <mergeCell ref="L314:L315"/>
    <mergeCell ref="D314:D315"/>
    <mergeCell ref="C314:C315"/>
    <mergeCell ref="B309:B310"/>
    <mergeCell ref="A309:A310"/>
    <mergeCell ref="N311:N313"/>
    <mergeCell ref="A311:A313"/>
    <mergeCell ref="B311:B313"/>
    <mergeCell ref="C311:C313"/>
    <mergeCell ref="D311:D313"/>
    <mergeCell ref="L311:L313"/>
    <mergeCell ref="M311:M313"/>
    <mergeCell ref="L222:L223"/>
    <mergeCell ref="N309:N310"/>
    <mergeCell ref="M309:M310"/>
    <mergeCell ref="L309:L310"/>
    <mergeCell ref="D309:D310"/>
    <mergeCell ref="C309:C310"/>
    <mergeCell ref="S217:S219"/>
    <mergeCell ref="T217:T219"/>
    <mergeCell ref="U217:U219"/>
    <mergeCell ref="V217:V219"/>
    <mergeCell ref="W217:W219"/>
    <mergeCell ref="X217:X219"/>
    <mergeCell ref="Y217:Y219"/>
    <mergeCell ref="Z217:Z219"/>
    <mergeCell ref="AA217:AA219"/>
    <mergeCell ref="AB217:AB219"/>
    <mergeCell ref="N217:N219"/>
    <mergeCell ref="D220:D221"/>
    <mergeCell ref="C220:C221"/>
    <mergeCell ref="B220:B221"/>
    <mergeCell ref="A220:A221"/>
    <mergeCell ref="C222:C223"/>
    <mergeCell ref="S222:S223"/>
    <mergeCell ref="T222:T223"/>
    <mergeCell ref="U222:U223"/>
    <mergeCell ref="V222:V223"/>
    <mergeCell ref="W222:W223"/>
    <mergeCell ref="X222:X223"/>
    <mergeCell ref="Y222:Y223"/>
    <mergeCell ref="Z222:Z223"/>
    <mergeCell ref="AA222:AA223"/>
    <mergeCell ref="AB222:AB223"/>
    <mergeCell ref="N222:N223"/>
    <mergeCell ref="M222:M223"/>
    <mergeCell ref="A222:A223"/>
    <mergeCell ref="B222:B223"/>
    <mergeCell ref="D222:D223"/>
    <mergeCell ref="S220:S221"/>
    <mergeCell ref="T220:T221"/>
    <mergeCell ref="U220:U221"/>
    <mergeCell ref="V220:V221"/>
    <mergeCell ref="W220:W221"/>
    <mergeCell ref="X220:X221"/>
    <mergeCell ref="Y220:Y221"/>
    <mergeCell ref="Z220:Z221"/>
    <mergeCell ref="AA220:AA221"/>
    <mergeCell ref="AB220:AB221"/>
    <mergeCell ref="N220:N221"/>
    <mergeCell ref="M220:M221"/>
    <mergeCell ref="L220:L221"/>
    <mergeCell ref="A214:A216"/>
    <mergeCell ref="B214:B216"/>
    <mergeCell ref="D214:D216"/>
    <mergeCell ref="M214:M216"/>
    <mergeCell ref="N214:N216"/>
    <mergeCell ref="D217:D219"/>
    <mergeCell ref="C217:C219"/>
    <mergeCell ref="B217:B219"/>
    <mergeCell ref="A217:A219"/>
    <mergeCell ref="M217:M219"/>
    <mergeCell ref="L217:L219"/>
    <mergeCell ref="AB209:AB213"/>
    <mergeCell ref="C214:C216"/>
    <mergeCell ref="L214:L216"/>
    <mergeCell ref="S214:S216"/>
    <mergeCell ref="T214:T216"/>
    <mergeCell ref="U214:U216"/>
    <mergeCell ref="V214:V216"/>
    <mergeCell ref="W214:W216"/>
    <mergeCell ref="X214:X216"/>
    <mergeCell ref="Y214:Y216"/>
    <mergeCell ref="Z214:Z216"/>
    <mergeCell ref="AA214:AA216"/>
    <mergeCell ref="AB214:AB216"/>
    <mergeCell ref="R214:R216"/>
    <mergeCell ref="AB201:AB205"/>
    <mergeCell ref="S206:S208"/>
    <mergeCell ref="T206:T208"/>
    <mergeCell ref="U206:U208"/>
    <mergeCell ref="V206:V208"/>
    <mergeCell ref="W206:W208"/>
    <mergeCell ref="X206:X208"/>
    <mergeCell ref="Y206:Y208"/>
    <mergeCell ref="Z206:Z208"/>
    <mergeCell ref="AA206:AA208"/>
    <mergeCell ref="AB206:AB208"/>
    <mergeCell ref="C201:C205"/>
    <mergeCell ref="L201:L205"/>
    <mergeCell ref="N201:N205"/>
    <mergeCell ref="M201:M205"/>
    <mergeCell ref="D201:D205"/>
    <mergeCell ref="L206:L208"/>
    <mergeCell ref="T201:T205"/>
    <mergeCell ref="M206:M208"/>
    <mergeCell ref="N206:N208"/>
    <mergeCell ref="R206:R208"/>
    <mergeCell ref="R201:R205"/>
    <mergeCell ref="A206:A208"/>
    <mergeCell ref="B206:B208"/>
    <mergeCell ref="D206:D208"/>
    <mergeCell ref="A209:A213"/>
    <mergeCell ref="B209:B213"/>
    <mergeCell ref="C209:C213"/>
    <mergeCell ref="D209:D213"/>
    <mergeCell ref="C206:C208"/>
    <mergeCell ref="AA201:AA205"/>
    <mergeCell ref="L209:L213"/>
    <mergeCell ref="R209:R213"/>
    <mergeCell ref="S209:S213"/>
    <mergeCell ref="T209:T213"/>
    <mergeCell ref="U209:U213"/>
    <mergeCell ref="V209:V213"/>
    <mergeCell ref="W209:W213"/>
    <mergeCell ref="X209:X213"/>
    <mergeCell ref="Y209:Y213"/>
    <mergeCell ref="Z209:Z213"/>
    <mergeCell ref="M209:M213"/>
    <mergeCell ref="N209:N213"/>
    <mergeCell ref="AA209:AA213"/>
    <mergeCell ref="B185:B193"/>
    <mergeCell ref="N194:N200"/>
    <mergeCell ref="M194:M200"/>
    <mergeCell ref="L194:L200"/>
    <mergeCell ref="D194:D200"/>
    <mergeCell ref="C194:C200"/>
    <mergeCell ref="B194:B200"/>
    <mergeCell ref="A194:A200"/>
    <mergeCell ref="B201:B205"/>
    <mergeCell ref="A201:A205"/>
    <mergeCell ref="S201:S205"/>
    <mergeCell ref="R185:R193"/>
    <mergeCell ref="R194:R200"/>
    <mergeCell ref="AA182:AA184"/>
    <mergeCell ref="S194:S200"/>
    <mergeCell ref="T194:T200"/>
    <mergeCell ref="U194:U200"/>
    <mergeCell ref="V194:V200"/>
    <mergeCell ref="W194:W200"/>
    <mergeCell ref="X194:X200"/>
    <mergeCell ref="Y194:Y200"/>
    <mergeCell ref="Z194:Z200"/>
    <mergeCell ref="AA194:AA200"/>
    <mergeCell ref="AB194:AB200"/>
    <mergeCell ref="A182:A184"/>
    <mergeCell ref="S185:S193"/>
    <mergeCell ref="T185:T193"/>
    <mergeCell ref="U185:U193"/>
    <mergeCell ref="V185:V193"/>
    <mergeCell ref="W185:W193"/>
    <mergeCell ref="X185:X193"/>
    <mergeCell ref="Y185:Y193"/>
    <mergeCell ref="Z185:Z193"/>
    <mergeCell ref="AA185:AA193"/>
    <mergeCell ref="AB185:AB193"/>
    <mergeCell ref="N185:N193"/>
    <mergeCell ref="M185:M193"/>
    <mergeCell ref="L185:L193"/>
    <mergeCell ref="A185:A193"/>
    <mergeCell ref="AA142:AA145"/>
    <mergeCell ref="N182:N184"/>
    <mergeCell ref="M182:M184"/>
    <mergeCell ref="L182:L184"/>
    <mergeCell ref="AB140:AB141"/>
    <mergeCell ref="M142:M145"/>
    <mergeCell ref="N142:N145"/>
    <mergeCell ref="A142:A145"/>
    <mergeCell ref="B142:B145"/>
    <mergeCell ref="C142:C145"/>
    <mergeCell ref="D142:D145"/>
    <mergeCell ref="L142:L145"/>
    <mergeCell ref="S140:S141"/>
    <mergeCell ref="T140:T141"/>
    <mergeCell ref="U140:U141"/>
    <mergeCell ref="V140:V141"/>
    <mergeCell ref="W140:W141"/>
    <mergeCell ref="X140:X141"/>
    <mergeCell ref="Y140:Y141"/>
    <mergeCell ref="Z140:Z141"/>
    <mergeCell ref="AA140:AA141"/>
    <mergeCell ref="AB142:AB145"/>
    <mergeCell ref="U142:U145"/>
    <mergeCell ref="V142:V145"/>
    <mergeCell ref="W142:W145"/>
    <mergeCell ref="X142:X145"/>
    <mergeCell ref="Y142:Y145"/>
    <mergeCell ref="Z142:Z145"/>
    <mergeCell ref="N140:N141"/>
    <mergeCell ref="M140:M141"/>
    <mergeCell ref="A140:A141"/>
    <mergeCell ref="B140:B141"/>
    <mergeCell ref="C140:C141"/>
    <mergeCell ref="D140:D141"/>
    <mergeCell ref="L140:L141"/>
    <mergeCell ref="D136:D139"/>
    <mergeCell ref="C136:C139"/>
    <mergeCell ref="B136:B139"/>
    <mergeCell ref="A136:A139"/>
    <mergeCell ref="V131:V135"/>
    <mergeCell ref="W131:W135"/>
    <mergeCell ref="X131:X135"/>
    <mergeCell ref="Y131:Y135"/>
    <mergeCell ref="Z131:Z135"/>
    <mergeCell ref="AA131:AA135"/>
    <mergeCell ref="AB131:AB135"/>
    <mergeCell ref="N136:N139"/>
    <mergeCell ref="M136:M139"/>
    <mergeCell ref="L136:L139"/>
    <mergeCell ref="U136:U139"/>
    <mergeCell ref="V136:V139"/>
    <mergeCell ref="W136:W139"/>
    <mergeCell ref="X136:X139"/>
    <mergeCell ref="Y136:Y139"/>
    <mergeCell ref="Z136:Z139"/>
    <mergeCell ref="AA136:AA139"/>
    <mergeCell ref="AB136:AB139"/>
    <mergeCell ref="S136:S139"/>
    <mergeCell ref="T136:T139"/>
    <mergeCell ref="N131:N135"/>
    <mergeCell ref="M131:M135"/>
    <mergeCell ref="A131:A135"/>
    <mergeCell ref="B131:B135"/>
    <mergeCell ref="C131:C135"/>
    <mergeCell ref="D131:D135"/>
    <mergeCell ref="L131:L135"/>
    <mergeCell ref="S131:S135"/>
    <mergeCell ref="T131:T135"/>
    <mergeCell ref="U131:U135"/>
    <mergeCell ref="N120:N125"/>
    <mergeCell ref="M120:M125"/>
    <mergeCell ref="L120:L125"/>
    <mergeCell ref="S120:S125"/>
    <mergeCell ref="T120:T125"/>
    <mergeCell ref="A120:A125"/>
    <mergeCell ref="N126:N130"/>
    <mergeCell ref="M126:M130"/>
    <mergeCell ref="L126:L130"/>
    <mergeCell ref="D126:D130"/>
    <mergeCell ref="A126:A130"/>
    <mergeCell ref="D120:D125"/>
    <mergeCell ref="C120:C125"/>
    <mergeCell ref="B120:B125"/>
    <mergeCell ref="W113:W119"/>
    <mergeCell ref="X113:X119"/>
    <mergeCell ref="Y113:Y119"/>
    <mergeCell ref="Z113:Z119"/>
    <mergeCell ref="AA113:AA119"/>
    <mergeCell ref="S126:S130"/>
    <mergeCell ref="T126:T130"/>
    <mergeCell ref="U126:U130"/>
    <mergeCell ref="V126:V130"/>
    <mergeCell ref="W126:W130"/>
    <mergeCell ref="X126:X130"/>
    <mergeCell ref="Y126:Y130"/>
    <mergeCell ref="Z126:Z130"/>
    <mergeCell ref="AA126:AA130"/>
    <mergeCell ref="Y120:Y125"/>
    <mergeCell ref="Z120:Z125"/>
    <mergeCell ref="AA120:AA125"/>
    <mergeCell ref="A113:A119"/>
    <mergeCell ref="W104:W107"/>
    <mergeCell ref="S104:S107"/>
    <mergeCell ref="T104:T107"/>
    <mergeCell ref="X104:X107"/>
    <mergeCell ref="Y104:Y107"/>
    <mergeCell ref="Z104:Z107"/>
    <mergeCell ref="AA104:AA107"/>
    <mergeCell ref="AB104:AB107"/>
    <mergeCell ref="C126:C130"/>
    <mergeCell ref="D113:D119"/>
    <mergeCell ref="C113:C119"/>
    <mergeCell ref="B113:B119"/>
    <mergeCell ref="N113:N119"/>
    <mergeCell ref="M113:M119"/>
    <mergeCell ref="L113:L119"/>
    <mergeCell ref="S113:S119"/>
    <mergeCell ref="T113:T119"/>
    <mergeCell ref="U113:U119"/>
    <mergeCell ref="V113:V119"/>
    <mergeCell ref="B126:B130"/>
    <mergeCell ref="A104:A107"/>
    <mergeCell ref="B104:B107"/>
    <mergeCell ref="C104:C107"/>
    <mergeCell ref="D104:D107"/>
    <mergeCell ref="L104:L107"/>
    <mergeCell ref="M104:M107"/>
    <mergeCell ref="N104:N107"/>
    <mergeCell ref="S108:S112"/>
    <mergeCell ref="T108:T112"/>
    <mergeCell ref="U108:U112"/>
    <mergeCell ref="V108:V112"/>
    <mergeCell ref="M108:M112"/>
    <mergeCell ref="N108:N112"/>
    <mergeCell ref="L108:L112"/>
    <mergeCell ref="D108:D112"/>
    <mergeCell ref="C108:C112"/>
    <mergeCell ref="B108:B112"/>
    <mergeCell ref="A108:A112"/>
    <mergeCell ref="U104:U107"/>
    <mergeCell ref="V104:V107"/>
    <mergeCell ref="AA68:AA75"/>
    <mergeCell ref="L68:L75"/>
    <mergeCell ref="M68:M75"/>
    <mergeCell ref="N68:N75"/>
    <mergeCell ref="S68:S75"/>
    <mergeCell ref="Z68:Z75"/>
    <mergeCell ref="T68:T75"/>
    <mergeCell ref="V68:V75"/>
    <mergeCell ref="W68:W75"/>
    <mergeCell ref="X68:X75"/>
    <mergeCell ref="Y68:Y75"/>
    <mergeCell ref="A68:A75"/>
    <mergeCell ref="B68:B75"/>
    <mergeCell ref="C68:C75"/>
    <mergeCell ref="D68:D75"/>
    <mergeCell ref="U68:U75"/>
    <mergeCell ref="L63:L65"/>
    <mergeCell ref="M63:M65"/>
    <mergeCell ref="N63:N65"/>
    <mergeCell ref="W63:W65"/>
    <mergeCell ref="X63:X65"/>
    <mergeCell ref="Y63:Y65"/>
    <mergeCell ref="Z63:Z65"/>
    <mergeCell ref="AA63:AA65"/>
    <mergeCell ref="A66:A67"/>
    <mergeCell ref="B66:B67"/>
    <mergeCell ref="C66:C67"/>
    <mergeCell ref="D66:D67"/>
    <mergeCell ref="L66:L67"/>
    <mergeCell ref="M66:M67"/>
    <mergeCell ref="N66:N67"/>
    <mergeCell ref="W66:W67"/>
    <mergeCell ref="X66:X67"/>
    <mergeCell ref="Y66:Y67"/>
    <mergeCell ref="Z66:Z67"/>
    <mergeCell ref="U63:U65"/>
    <mergeCell ref="U66:U67"/>
    <mergeCell ref="S63:S65"/>
    <mergeCell ref="T63:T65"/>
    <mergeCell ref="V63:V65"/>
    <mergeCell ref="S66:S67"/>
    <mergeCell ref="T66:T67"/>
    <mergeCell ref="V66:V67"/>
    <mergeCell ref="L60:L62"/>
    <mergeCell ref="M60:M62"/>
    <mergeCell ref="N60:N62"/>
    <mergeCell ref="L1:O1"/>
    <mergeCell ref="A60:A62"/>
    <mergeCell ref="B60:B62"/>
    <mergeCell ref="C60:C62"/>
    <mergeCell ref="D60:D62"/>
    <mergeCell ref="A56:A57"/>
    <mergeCell ref="B56:B57"/>
    <mergeCell ref="A63:A65"/>
    <mergeCell ref="B63:B65"/>
    <mergeCell ref="C63:C65"/>
    <mergeCell ref="D63:D65"/>
    <mergeCell ref="A58:A59"/>
    <mergeCell ref="B58:B59"/>
    <mergeCell ref="C58:C59"/>
    <mergeCell ref="D58:D59"/>
    <mergeCell ref="L58:L59"/>
    <mergeCell ref="M58:M59"/>
    <mergeCell ref="S58:S59"/>
    <mergeCell ref="Z58:Z59"/>
    <mergeCell ref="T58:T59"/>
    <mergeCell ref="V58:V59"/>
    <mergeCell ref="W58:W59"/>
    <mergeCell ref="X58:X59"/>
    <mergeCell ref="Y58:Y59"/>
    <mergeCell ref="C50:C52"/>
    <mergeCell ref="B50:B52"/>
    <mergeCell ref="M53:M55"/>
    <mergeCell ref="N53:N55"/>
    <mergeCell ref="L53:L55"/>
    <mergeCell ref="AA53:AA55"/>
    <mergeCell ref="AB53:AB55"/>
    <mergeCell ref="T50:T52"/>
    <mergeCell ref="V50:V52"/>
    <mergeCell ref="W50:W52"/>
    <mergeCell ref="X50:X52"/>
    <mergeCell ref="Y50:Y52"/>
    <mergeCell ref="D56:D57"/>
    <mergeCell ref="C56:C57"/>
    <mergeCell ref="AA56:AA57"/>
    <mergeCell ref="AB56:AB57"/>
    <mergeCell ref="N56:N57"/>
    <mergeCell ref="M56:M57"/>
    <mergeCell ref="L56:L57"/>
    <mergeCell ref="Z56:Z57"/>
    <mergeCell ref="T56:T57"/>
    <mergeCell ref="V56:V57"/>
    <mergeCell ref="W56:W57"/>
    <mergeCell ref="X56:X57"/>
    <mergeCell ref="Y56:Y57"/>
    <mergeCell ref="S53:S55"/>
    <mergeCell ref="Z53:Z55"/>
    <mergeCell ref="T53:T55"/>
    <mergeCell ref="V53:V55"/>
    <mergeCell ref="W53:W55"/>
    <mergeCell ref="S56:S57"/>
    <mergeCell ref="X53:X55"/>
    <mergeCell ref="Y53:Y55"/>
    <mergeCell ref="AB47:AB49"/>
    <mergeCell ref="AA47:AA49"/>
    <mergeCell ref="Z47:Z49"/>
    <mergeCell ref="Y47:Y49"/>
    <mergeCell ref="X47:X49"/>
    <mergeCell ref="N47:N49"/>
    <mergeCell ref="A50:A52"/>
    <mergeCell ref="L50:L52"/>
    <mergeCell ref="M50:M52"/>
    <mergeCell ref="N50:N52"/>
    <mergeCell ref="A53:A55"/>
    <mergeCell ref="B53:B55"/>
    <mergeCell ref="C53:C55"/>
    <mergeCell ref="D53:D55"/>
    <mergeCell ref="D50:D52"/>
    <mergeCell ref="S50:S52"/>
    <mergeCell ref="Z50:Z52"/>
    <mergeCell ref="Z45:Z46"/>
    <mergeCell ref="Y45:Y46"/>
    <mergeCell ref="X45:X46"/>
    <mergeCell ref="W45:W46"/>
    <mergeCell ref="V45:V46"/>
    <mergeCell ref="U50:U52"/>
    <mergeCell ref="AB45:AB46"/>
    <mergeCell ref="AA50:AA52"/>
    <mergeCell ref="AB50:AB52"/>
    <mergeCell ref="A47:A49"/>
    <mergeCell ref="B47:B49"/>
    <mergeCell ref="C47:C49"/>
    <mergeCell ref="D47:D49"/>
    <mergeCell ref="L45:L46"/>
    <mergeCell ref="S45:S46"/>
    <mergeCell ref="N45:N46"/>
    <mergeCell ref="M45:M46"/>
    <mergeCell ref="T47:T49"/>
    <mergeCell ref="S47:S49"/>
    <mergeCell ref="AA43:AA44"/>
    <mergeCell ref="AB43:AB44"/>
    <mergeCell ref="Y43:Y44"/>
    <mergeCell ref="X43:X44"/>
    <mergeCell ref="W43:W44"/>
    <mergeCell ref="S43:S44"/>
    <mergeCell ref="Z43:Z44"/>
    <mergeCell ref="V43:V44"/>
    <mergeCell ref="T43:T44"/>
    <mergeCell ref="A43:A44"/>
    <mergeCell ref="B43:B44"/>
    <mergeCell ref="C43:C44"/>
    <mergeCell ref="D43:D44"/>
    <mergeCell ref="D45:D46"/>
    <mergeCell ref="C45:C46"/>
    <mergeCell ref="B45:B46"/>
    <mergeCell ref="A45:A46"/>
    <mergeCell ref="T45:T46"/>
    <mergeCell ref="AA45:AA46"/>
    <mergeCell ref="M36:M41"/>
    <mergeCell ref="L36:L41"/>
    <mergeCell ref="U36:U41"/>
    <mergeCell ref="N43:N44"/>
    <mergeCell ref="L43:L44"/>
    <mergeCell ref="M43:M44"/>
    <mergeCell ref="W47:W49"/>
    <mergeCell ref="V47:V49"/>
    <mergeCell ref="D36:D41"/>
    <mergeCell ref="C36:C41"/>
    <mergeCell ref="B36:B41"/>
    <mergeCell ref="U43:U44"/>
    <mergeCell ref="U45:U46"/>
    <mergeCell ref="U47:U49"/>
    <mergeCell ref="M47:M49"/>
    <mergeCell ref="L47:L49"/>
    <mergeCell ref="L26:L30"/>
    <mergeCell ref="AA31:AA35"/>
    <mergeCell ref="AB31:AB35"/>
    <mergeCell ref="M31:M35"/>
    <mergeCell ref="N31:N35"/>
    <mergeCell ref="Z31:Z35"/>
    <mergeCell ref="V31:V35"/>
    <mergeCell ref="W31:W35"/>
    <mergeCell ref="X31:X35"/>
    <mergeCell ref="Y31:Y35"/>
    <mergeCell ref="U31:U35"/>
    <mergeCell ref="A36:A41"/>
    <mergeCell ref="AB36:AB41"/>
    <mergeCell ref="AA36:AA41"/>
    <mergeCell ref="Y36:Y41"/>
    <mergeCell ref="X36:X41"/>
    <mergeCell ref="W36:W41"/>
    <mergeCell ref="Z36:Z41"/>
    <mergeCell ref="S36:S41"/>
    <mergeCell ref="V36:V41"/>
    <mergeCell ref="T36:T41"/>
    <mergeCell ref="N36:N41"/>
    <mergeCell ref="AA21:AA25"/>
    <mergeCell ref="Y26:Y30"/>
    <mergeCell ref="Z26:Z30"/>
    <mergeCell ref="AA26:AA30"/>
    <mergeCell ref="AB26:AB30"/>
    <mergeCell ref="N26:N30"/>
    <mergeCell ref="S26:S30"/>
    <mergeCell ref="T26:T30"/>
    <mergeCell ref="V26:V30"/>
    <mergeCell ref="W26:W30"/>
    <mergeCell ref="X26:X30"/>
    <mergeCell ref="U26:U30"/>
    <mergeCell ref="B26:B30"/>
    <mergeCell ref="A26:A30"/>
    <mergeCell ref="L31:L35"/>
    <mergeCell ref="S31:S35"/>
    <mergeCell ref="T31:T35"/>
    <mergeCell ref="D31:D35"/>
    <mergeCell ref="C31:C35"/>
    <mergeCell ref="B31:B35"/>
    <mergeCell ref="A31:A35"/>
    <mergeCell ref="D26:D30"/>
    <mergeCell ref="C26:C30"/>
    <mergeCell ref="M26:M30"/>
    <mergeCell ref="D16:D20"/>
    <mergeCell ref="C16:C20"/>
    <mergeCell ref="B16:B20"/>
    <mergeCell ref="A16:A20"/>
    <mergeCell ref="AB21:AB25"/>
    <mergeCell ref="C21:C25"/>
    <mergeCell ref="S21:S25"/>
    <mergeCell ref="T21:T25"/>
    <mergeCell ref="V21:V25"/>
    <mergeCell ref="W21:W25"/>
    <mergeCell ref="L21:L25"/>
    <mergeCell ref="M21:M25"/>
    <mergeCell ref="N21:N25"/>
    <mergeCell ref="U21:U25"/>
    <mergeCell ref="A21:A25"/>
    <mergeCell ref="B21:B25"/>
    <mergeCell ref="D21:D25"/>
    <mergeCell ref="X21:X25"/>
    <mergeCell ref="Y21:Y25"/>
    <mergeCell ref="Z21:Z25"/>
    <mergeCell ref="N16:N20"/>
    <mergeCell ref="M16:M20"/>
    <mergeCell ref="L16:L20"/>
    <mergeCell ref="M13:M15"/>
    <mergeCell ref="L13:L15"/>
    <mergeCell ref="S16:S20"/>
    <mergeCell ref="T16:T20"/>
    <mergeCell ref="V16:V20"/>
    <mergeCell ref="W16:W20"/>
    <mergeCell ref="X16:X20"/>
    <mergeCell ref="Y16:Y20"/>
    <mergeCell ref="Z16:Z20"/>
    <mergeCell ref="AA16:AA20"/>
    <mergeCell ref="AB16:AB20"/>
    <mergeCell ref="A13:A15"/>
    <mergeCell ref="B13:B15"/>
    <mergeCell ref="C13:C15"/>
    <mergeCell ref="D13:D15"/>
    <mergeCell ref="Z11:Z12"/>
    <mergeCell ref="AA11:AA12"/>
    <mergeCell ref="AB11:AB12"/>
    <mergeCell ref="S13:S15"/>
    <mergeCell ref="T13:T15"/>
    <mergeCell ref="V13:V15"/>
    <mergeCell ref="W13:W15"/>
    <mergeCell ref="X13:X15"/>
    <mergeCell ref="Y13:Y15"/>
    <mergeCell ref="Z13:Z15"/>
    <mergeCell ref="AA13:AA15"/>
    <mergeCell ref="AB13:AB15"/>
    <mergeCell ref="T11:T12"/>
    <mergeCell ref="V11:V12"/>
    <mergeCell ref="W11:W12"/>
    <mergeCell ref="X11:X12"/>
    <mergeCell ref="Y11:Y12"/>
    <mergeCell ref="N13:N15"/>
    <mergeCell ref="C11:C12"/>
    <mergeCell ref="D11:D12"/>
    <mergeCell ref="B11:B12"/>
    <mergeCell ref="A11:A12"/>
    <mergeCell ref="S11:S12"/>
    <mergeCell ref="L11:L12"/>
    <mergeCell ref="N11:N12"/>
    <mergeCell ref="M11:M12"/>
    <mergeCell ref="A3:A5"/>
    <mergeCell ref="B3:B5"/>
    <mergeCell ref="C3:C5"/>
    <mergeCell ref="D3:D5"/>
    <mergeCell ref="A9:A10"/>
    <mergeCell ref="B9:B10"/>
    <mergeCell ref="C9:C10"/>
    <mergeCell ref="D9:D10"/>
    <mergeCell ref="Z6:Z8"/>
    <mergeCell ref="AA6:AA8"/>
    <mergeCell ref="T6:T8"/>
    <mergeCell ref="Z1:AB1"/>
    <mergeCell ref="S3:S5"/>
    <mergeCell ref="N3:N5"/>
    <mergeCell ref="P1:T1"/>
    <mergeCell ref="M3:M5"/>
    <mergeCell ref="L3:L5"/>
    <mergeCell ref="AB3:AB5"/>
    <mergeCell ref="T3:T5"/>
    <mergeCell ref="V3:V5"/>
    <mergeCell ref="W3:W5"/>
    <mergeCell ref="X3:X5"/>
    <mergeCell ref="Y3:Y5"/>
    <mergeCell ref="Z3:Z5"/>
    <mergeCell ref="C6:C8"/>
    <mergeCell ref="L6:L8"/>
    <mergeCell ref="S6:S8"/>
    <mergeCell ref="AA3:AA5"/>
    <mergeCell ref="A1:D1"/>
    <mergeCell ref="R3:R5"/>
    <mergeCell ref="R6:R8"/>
    <mergeCell ref="S60:S62"/>
    <mergeCell ref="T60:T62"/>
    <mergeCell ref="U3:U5"/>
    <mergeCell ref="U6:U8"/>
    <mergeCell ref="U9:U10"/>
    <mergeCell ref="U1:Y1"/>
    <mergeCell ref="U11:U12"/>
    <mergeCell ref="U13:U15"/>
    <mergeCell ref="U16:U20"/>
    <mergeCell ref="AB9:AB10"/>
    <mergeCell ref="U60:U62"/>
    <mergeCell ref="L9:L10"/>
    <mergeCell ref="M9:M10"/>
    <mergeCell ref="N9:N10"/>
    <mergeCell ref="AB6:AB8"/>
    <mergeCell ref="N6:N8"/>
    <mergeCell ref="M6:M8"/>
    <mergeCell ref="V6:V8"/>
    <mergeCell ref="W6:W8"/>
    <mergeCell ref="X6:X8"/>
    <mergeCell ref="Y6:Y8"/>
    <mergeCell ref="S9:S10"/>
    <mergeCell ref="T9:T10"/>
    <mergeCell ref="V9:V10"/>
    <mergeCell ref="W9:W10"/>
    <mergeCell ref="X9:X10"/>
    <mergeCell ref="Y9:Y10"/>
    <mergeCell ref="Z9:Z10"/>
    <mergeCell ref="AA9:AA10"/>
    <mergeCell ref="B6:B8"/>
    <mergeCell ref="D6:D8"/>
    <mergeCell ref="A6:A8"/>
    <mergeCell ref="X76:X77"/>
    <mergeCell ref="Y76:Y77"/>
    <mergeCell ref="Z76:Z77"/>
    <mergeCell ref="AA76:AA77"/>
    <mergeCell ref="AB76:AB77"/>
    <mergeCell ref="N76:N77"/>
    <mergeCell ref="AA58:AA59"/>
    <mergeCell ref="AB58:AB59"/>
    <mergeCell ref="N58:N59"/>
    <mergeCell ref="AB60:AB62"/>
    <mergeCell ref="Y60:Y62"/>
    <mergeCell ref="X60:X62"/>
    <mergeCell ref="W60:W62"/>
    <mergeCell ref="V60:V62"/>
    <mergeCell ref="Z60:Z62"/>
    <mergeCell ref="AA60:AA62"/>
    <mergeCell ref="AB63:AB65"/>
    <mergeCell ref="AA66:AA67"/>
    <mergeCell ref="AB66:AB67"/>
    <mergeCell ref="AB68:AB75"/>
    <mergeCell ref="S76:S77"/>
    <mergeCell ref="T76:T77"/>
    <mergeCell ref="U53:U55"/>
    <mergeCell ref="U56:U57"/>
    <mergeCell ref="U58:U59"/>
    <mergeCell ref="L80:L82"/>
    <mergeCell ref="M80:M82"/>
    <mergeCell ref="C76:C77"/>
    <mergeCell ref="B76:B77"/>
    <mergeCell ref="A76:A77"/>
    <mergeCell ref="L78:L79"/>
    <mergeCell ref="S78:S79"/>
    <mergeCell ref="T78:T79"/>
    <mergeCell ref="U78:U79"/>
    <mergeCell ref="V78:V79"/>
    <mergeCell ref="W78:W79"/>
    <mergeCell ref="M76:M77"/>
    <mergeCell ref="L76:L77"/>
    <mergeCell ref="D76:D77"/>
    <mergeCell ref="U76:U77"/>
    <mergeCell ref="V76:V77"/>
    <mergeCell ref="W76:W77"/>
    <mergeCell ref="A78:A79"/>
    <mergeCell ref="B78:B79"/>
    <mergeCell ref="C78:C79"/>
    <mergeCell ref="A80:A82"/>
    <mergeCell ref="B80:B82"/>
    <mergeCell ref="C80:C82"/>
    <mergeCell ref="D80:D82"/>
    <mergeCell ref="N80:N82"/>
    <mergeCell ref="X78:X79"/>
    <mergeCell ref="Y78:Y79"/>
    <mergeCell ref="Z78:Z79"/>
    <mergeCell ref="AA78:AA79"/>
    <mergeCell ref="AB78:AB79"/>
    <mergeCell ref="M78:M79"/>
    <mergeCell ref="N78:N79"/>
    <mergeCell ref="U80:U82"/>
    <mergeCell ref="V80:V82"/>
    <mergeCell ref="W80:W82"/>
    <mergeCell ref="X80:X82"/>
    <mergeCell ref="Y80:Y82"/>
    <mergeCell ref="Z80:Z82"/>
    <mergeCell ref="AA80:AA82"/>
    <mergeCell ref="AB80:AB82"/>
    <mergeCell ref="S80:S82"/>
    <mergeCell ref="T80:T82"/>
    <mergeCell ref="D78:D79"/>
    <mergeCell ref="U83:U85"/>
    <mergeCell ref="V83:V85"/>
    <mergeCell ref="W83:W85"/>
    <mergeCell ref="X83:X85"/>
    <mergeCell ref="Y83:Y85"/>
    <mergeCell ref="Z83:Z85"/>
    <mergeCell ref="AA83:AA85"/>
    <mergeCell ref="AB83:AB85"/>
    <mergeCell ref="A83:A85"/>
    <mergeCell ref="B83:B85"/>
    <mergeCell ref="D83:D85"/>
    <mergeCell ref="L83:L85"/>
    <mergeCell ref="M83:M85"/>
    <mergeCell ref="N83:N85"/>
    <mergeCell ref="C83:C85"/>
    <mergeCell ref="S83:S85"/>
    <mergeCell ref="T83:T85"/>
    <mergeCell ref="S86:S87"/>
    <mergeCell ref="T86:T87"/>
    <mergeCell ref="U86:U87"/>
    <mergeCell ref="V86:V87"/>
    <mergeCell ref="W86:W87"/>
    <mergeCell ref="X86:X87"/>
    <mergeCell ref="Y86:Y87"/>
    <mergeCell ref="Z86:Z87"/>
    <mergeCell ref="AA86:AA87"/>
    <mergeCell ref="AB86:AB87"/>
    <mergeCell ref="S88:S91"/>
    <mergeCell ref="T88:T91"/>
    <mergeCell ref="U88:U91"/>
    <mergeCell ref="V88:V91"/>
    <mergeCell ref="W88:W91"/>
    <mergeCell ref="X88:X91"/>
    <mergeCell ref="Y88:Y91"/>
    <mergeCell ref="Z88:Z91"/>
    <mergeCell ref="AA88:AA91"/>
    <mergeCell ref="AB88:AB91"/>
    <mergeCell ref="N86:N87"/>
    <mergeCell ref="A86:A87"/>
    <mergeCell ref="B86:B87"/>
    <mergeCell ref="C86:C87"/>
    <mergeCell ref="D86:D87"/>
    <mergeCell ref="A88:A91"/>
    <mergeCell ref="B88:B91"/>
    <mergeCell ref="C88:C91"/>
    <mergeCell ref="D88:D91"/>
    <mergeCell ref="L86:L87"/>
    <mergeCell ref="M86:M87"/>
    <mergeCell ref="D94:D98"/>
    <mergeCell ref="C94:C98"/>
    <mergeCell ref="B94:B98"/>
    <mergeCell ref="A94:A98"/>
    <mergeCell ref="W92:W93"/>
    <mergeCell ref="X92:X93"/>
    <mergeCell ref="Y92:Y93"/>
    <mergeCell ref="Z92:Z93"/>
    <mergeCell ref="AA92:AA93"/>
    <mergeCell ref="AB92:AB93"/>
    <mergeCell ref="W94:W98"/>
    <mergeCell ref="X94:X98"/>
    <mergeCell ref="Y94:Y98"/>
    <mergeCell ref="AA94:AA98"/>
    <mergeCell ref="Z94:Z98"/>
    <mergeCell ref="AB94:AB98"/>
    <mergeCell ref="L88:L91"/>
    <mergeCell ref="M88:M91"/>
    <mergeCell ref="N88:N91"/>
    <mergeCell ref="L92:L93"/>
    <mergeCell ref="M92:M93"/>
    <mergeCell ref="N92:N93"/>
    <mergeCell ref="U94:U98"/>
    <mergeCell ref="S94:S98"/>
    <mergeCell ref="T94:T98"/>
    <mergeCell ref="V94:V98"/>
    <mergeCell ref="M94:M98"/>
    <mergeCell ref="L94:L98"/>
    <mergeCell ref="N94:N98"/>
    <mergeCell ref="S92:S93"/>
    <mergeCell ref="T92:T93"/>
    <mergeCell ref="U92:U93"/>
    <mergeCell ref="V92:V93"/>
    <mergeCell ref="A92:A93"/>
    <mergeCell ref="B92:B93"/>
    <mergeCell ref="C92:C93"/>
    <mergeCell ref="D92:D93"/>
    <mergeCell ref="AB99:AB103"/>
    <mergeCell ref="A99:A103"/>
    <mergeCell ref="B99:B103"/>
    <mergeCell ref="C99:C103"/>
    <mergeCell ref="D99:D103"/>
    <mergeCell ref="L99:L103"/>
    <mergeCell ref="M99:M103"/>
    <mergeCell ref="N99:N103"/>
    <mergeCell ref="S99:S103"/>
    <mergeCell ref="T99:T103"/>
    <mergeCell ref="U99:U103"/>
    <mergeCell ref="V99:V103"/>
    <mergeCell ref="W99:W103"/>
    <mergeCell ref="X99:X103"/>
    <mergeCell ref="Y99:Y103"/>
    <mergeCell ref="Z99:Z103"/>
    <mergeCell ref="AA99:AA103"/>
    <mergeCell ref="S146:S148"/>
    <mergeCell ref="T146:T148"/>
    <mergeCell ref="U146:U148"/>
    <mergeCell ref="V146:V148"/>
    <mergeCell ref="W146:W148"/>
    <mergeCell ref="X146:X148"/>
    <mergeCell ref="Y146:Y148"/>
    <mergeCell ref="Z146:Z148"/>
    <mergeCell ref="AA146:AA148"/>
    <mergeCell ref="AB146:AB148"/>
    <mergeCell ref="T149:T153"/>
    <mergeCell ref="U149:U153"/>
    <mergeCell ref="V149:V153"/>
    <mergeCell ref="W149:W153"/>
    <mergeCell ref="X149:X153"/>
    <mergeCell ref="Y149:Y153"/>
    <mergeCell ref="Z149:Z153"/>
    <mergeCell ref="AA149:AA153"/>
    <mergeCell ref="AB113:AB119"/>
    <mergeCell ref="X108:X112"/>
    <mergeCell ref="Y108:Y112"/>
    <mergeCell ref="Z108:Z112"/>
    <mergeCell ref="AA108:AA112"/>
    <mergeCell ref="AB108:AB112"/>
    <mergeCell ref="W108:W112"/>
    <mergeCell ref="AB120:AB125"/>
    <mergeCell ref="U120:U125"/>
    <mergeCell ref="V120:V125"/>
    <mergeCell ref="W120:W125"/>
    <mergeCell ref="X120:X125"/>
    <mergeCell ref="AB126:AB130"/>
    <mergeCell ref="L146:L148"/>
    <mergeCell ref="M146:M148"/>
    <mergeCell ref="N146:N148"/>
    <mergeCell ref="N149:N153"/>
    <mergeCell ref="M149:M153"/>
    <mergeCell ref="L149:L153"/>
    <mergeCell ref="A146:A148"/>
    <mergeCell ref="B146:B148"/>
    <mergeCell ref="C146:C148"/>
    <mergeCell ref="D146:D148"/>
    <mergeCell ref="D154:D156"/>
    <mergeCell ref="C154:C156"/>
    <mergeCell ref="B154:B156"/>
    <mergeCell ref="A154:A156"/>
    <mergeCell ref="S154:S156"/>
    <mergeCell ref="T154:T156"/>
    <mergeCell ref="U154:U156"/>
    <mergeCell ref="V154:V156"/>
    <mergeCell ref="AB149:AB153"/>
    <mergeCell ref="N154:N156"/>
    <mergeCell ref="M154:M156"/>
    <mergeCell ref="L154:L156"/>
    <mergeCell ref="W154:W156"/>
    <mergeCell ref="Y154:Y156"/>
    <mergeCell ref="Z154:Z156"/>
    <mergeCell ref="AA154:AA156"/>
    <mergeCell ref="AB154:AB156"/>
    <mergeCell ref="D149:D153"/>
    <mergeCell ref="C149:C153"/>
    <mergeCell ref="B149:B153"/>
    <mergeCell ref="A149:A153"/>
    <mergeCell ref="S149:S153"/>
    <mergeCell ref="Z161:Z162"/>
    <mergeCell ref="AA161:AA162"/>
    <mergeCell ref="AB161:AB162"/>
    <mergeCell ref="N157:N159"/>
    <mergeCell ref="M157:M159"/>
    <mergeCell ref="A157:A159"/>
    <mergeCell ref="B157:B159"/>
    <mergeCell ref="C157:C159"/>
    <mergeCell ref="D157:D159"/>
    <mergeCell ref="L157:L159"/>
    <mergeCell ref="S157:S159"/>
    <mergeCell ref="T157:T159"/>
    <mergeCell ref="U157:U159"/>
    <mergeCell ref="V157:V159"/>
    <mergeCell ref="W157:W159"/>
    <mergeCell ref="Y157:Y159"/>
    <mergeCell ref="Z157:Z159"/>
    <mergeCell ref="AA157:AA159"/>
    <mergeCell ref="AB157:AB159"/>
    <mergeCell ref="X157:X159"/>
    <mergeCell ref="A161:A162"/>
    <mergeCell ref="B161:B162"/>
    <mergeCell ref="C161:C162"/>
    <mergeCell ref="D161:D162"/>
    <mergeCell ref="U161:U162"/>
    <mergeCell ref="V161:V162"/>
    <mergeCell ref="W161:W162"/>
    <mergeCell ref="X161:X162"/>
    <mergeCell ref="N161:N162"/>
    <mergeCell ref="M161:M162"/>
    <mergeCell ref="L161:L162"/>
    <mergeCell ref="T161:T162"/>
    <mergeCell ref="S161:S162"/>
    <mergeCell ref="W166:W167"/>
    <mergeCell ref="X166:X167"/>
    <mergeCell ref="Y166:Y167"/>
    <mergeCell ref="Y161:Y162"/>
    <mergeCell ref="R163:R165"/>
    <mergeCell ref="R166:R167"/>
    <mergeCell ref="R161:R162"/>
    <mergeCell ref="Z166:Z167"/>
    <mergeCell ref="AA166:AA167"/>
    <mergeCell ref="AB166:AB167"/>
    <mergeCell ref="W168:W171"/>
    <mergeCell ref="U163:U165"/>
    <mergeCell ref="V163:V165"/>
    <mergeCell ref="W163:W165"/>
    <mergeCell ref="X163:X165"/>
    <mergeCell ref="Y163:Y165"/>
    <mergeCell ref="Z163:Z165"/>
    <mergeCell ref="AA163:AA165"/>
    <mergeCell ref="AB163:AB165"/>
    <mergeCell ref="L163:L165"/>
    <mergeCell ref="M163:M165"/>
    <mergeCell ref="N163:N165"/>
    <mergeCell ref="S163:S165"/>
    <mergeCell ref="T163:T165"/>
    <mergeCell ref="S166:S167"/>
    <mergeCell ref="T166:T167"/>
    <mergeCell ref="S168:S171"/>
    <mergeCell ref="T168:T171"/>
    <mergeCell ref="U168:U171"/>
    <mergeCell ref="V168:V171"/>
    <mergeCell ref="N166:N167"/>
    <mergeCell ref="M166:M167"/>
    <mergeCell ref="L166:L167"/>
    <mergeCell ref="R168:R171"/>
    <mergeCell ref="A166:A167"/>
    <mergeCell ref="B166:B167"/>
    <mergeCell ref="C166:C167"/>
    <mergeCell ref="D166:D167"/>
    <mergeCell ref="U166:U167"/>
    <mergeCell ref="V166:V167"/>
    <mergeCell ref="D168:D171"/>
    <mergeCell ref="C168:C171"/>
    <mergeCell ref="A163:A165"/>
    <mergeCell ref="B163:B165"/>
    <mergeCell ref="C163:C165"/>
    <mergeCell ref="D163:D165"/>
    <mergeCell ref="X173:X174"/>
    <mergeCell ref="Y173:Y174"/>
    <mergeCell ref="Z173:Z174"/>
    <mergeCell ref="AA173:AA174"/>
    <mergeCell ref="B168:B171"/>
    <mergeCell ref="A168:A171"/>
    <mergeCell ref="X168:X171"/>
    <mergeCell ref="Y168:Y171"/>
    <mergeCell ref="Z168:Z171"/>
    <mergeCell ref="AA168:AA171"/>
    <mergeCell ref="AB168:AB171"/>
    <mergeCell ref="N168:N171"/>
    <mergeCell ref="M168:M171"/>
    <mergeCell ref="L168:L171"/>
    <mergeCell ref="AB173:AB174"/>
    <mergeCell ref="R173:R174"/>
    <mergeCell ref="M175:M180"/>
    <mergeCell ref="N175:N180"/>
    <mergeCell ref="L175:L180"/>
    <mergeCell ref="D175:D180"/>
    <mergeCell ref="C175:C180"/>
    <mergeCell ref="Z175:Z180"/>
    <mergeCell ref="AA175:AA180"/>
    <mergeCell ref="AB175:AB180"/>
    <mergeCell ref="A173:A174"/>
    <mergeCell ref="B173:B174"/>
    <mergeCell ref="C173:C174"/>
    <mergeCell ref="D173:D174"/>
    <mergeCell ref="L173:L174"/>
    <mergeCell ref="M173:M174"/>
    <mergeCell ref="N173:N174"/>
    <mergeCell ref="S173:S174"/>
    <mergeCell ref="T173:T174"/>
    <mergeCell ref="U173:U174"/>
    <mergeCell ref="V173:V174"/>
    <mergeCell ref="W173:W174"/>
    <mergeCell ref="S224:S227"/>
    <mergeCell ref="T224:T227"/>
    <mergeCell ref="U224:U227"/>
    <mergeCell ref="V224:V227"/>
    <mergeCell ref="W224:W227"/>
    <mergeCell ref="X224:X227"/>
    <mergeCell ref="Y224:Y227"/>
    <mergeCell ref="Z224:Z227"/>
    <mergeCell ref="AA224:AA227"/>
    <mergeCell ref="AB224:AB227"/>
    <mergeCell ref="B175:B180"/>
    <mergeCell ref="A175:A180"/>
    <mergeCell ref="S175:S180"/>
    <mergeCell ref="T175:T180"/>
    <mergeCell ref="U175:U180"/>
    <mergeCell ref="V175:V180"/>
    <mergeCell ref="W175:W180"/>
    <mergeCell ref="X175:X180"/>
    <mergeCell ref="Y175:Y180"/>
    <mergeCell ref="AB182:AB184"/>
    <mergeCell ref="B182:B184"/>
    <mergeCell ref="C185:C193"/>
    <mergeCell ref="D185:D193"/>
    <mergeCell ref="D182:D184"/>
    <mergeCell ref="C182:C184"/>
    <mergeCell ref="S182:S184"/>
    <mergeCell ref="T182:T184"/>
    <mergeCell ref="U182:U184"/>
    <mergeCell ref="V182:V184"/>
    <mergeCell ref="W182:W184"/>
    <mergeCell ref="A224:A227"/>
    <mergeCell ref="B224:B227"/>
    <mergeCell ref="C224:C227"/>
    <mergeCell ref="D224:D227"/>
    <mergeCell ref="L224:L227"/>
    <mergeCell ref="M224:M227"/>
    <mergeCell ref="N224:N227"/>
    <mergeCell ref="M228:M233"/>
    <mergeCell ref="N228:N233"/>
    <mergeCell ref="L228:L233"/>
    <mergeCell ref="D228:D233"/>
    <mergeCell ref="C228:C233"/>
    <mergeCell ref="B228:B233"/>
    <mergeCell ref="A228:A233"/>
    <mergeCell ref="T234:T236"/>
    <mergeCell ref="U234:U236"/>
    <mergeCell ref="V234:V236"/>
    <mergeCell ref="W234:W236"/>
    <mergeCell ref="X234:X236"/>
    <mergeCell ref="Y234:Y236"/>
    <mergeCell ref="Z234:Z236"/>
    <mergeCell ref="AA234:AA236"/>
    <mergeCell ref="AB234:AB236"/>
    <mergeCell ref="N234:N236"/>
    <mergeCell ref="M234:M236"/>
    <mergeCell ref="L234:L236"/>
    <mergeCell ref="S228:S233"/>
    <mergeCell ref="T228:T233"/>
    <mergeCell ref="U228:U233"/>
    <mergeCell ref="V228:V233"/>
    <mergeCell ref="W228:W233"/>
    <mergeCell ref="X228:X233"/>
    <mergeCell ref="Y228:Y233"/>
    <mergeCell ref="Z228:Z233"/>
    <mergeCell ref="AA228:AA233"/>
    <mergeCell ref="AB228:AB233"/>
    <mergeCell ref="A234:A236"/>
    <mergeCell ref="B234:B236"/>
    <mergeCell ref="D234:D236"/>
    <mergeCell ref="D237:D244"/>
    <mergeCell ref="C237:C244"/>
    <mergeCell ref="B237:B244"/>
    <mergeCell ref="A237:A244"/>
    <mergeCell ref="C234:C236"/>
    <mergeCell ref="S234:S236"/>
    <mergeCell ref="R237:R244"/>
    <mergeCell ref="D245:D249"/>
    <mergeCell ref="S237:S244"/>
    <mergeCell ref="T237:T244"/>
    <mergeCell ref="U237:U244"/>
    <mergeCell ref="V237:V244"/>
    <mergeCell ref="W237:W244"/>
    <mergeCell ref="X237:X244"/>
    <mergeCell ref="Y237:Y244"/>
    <mergeCell ref="Z237:Z244"/>
    <mergeCell ref="AA237:AA244"/>
    <mergeCell ref="AB237:AB244"/>
    <mergeCell ref="N237:N244"/>
    <mergeCell ref="M237:M244"/>
    <mergeCell ref="L237:L244"/>
    <mergeCell ref="R245:R249"/>
    <mergeCell ref="S245:S249"/>
    <mergeCell ref="T245:T249"/>
    <mergeCell ref="U245:U249"/>
    <mergeCell ref="V245:V249"/>
    <mergeCell ref="W245:W249"/>
    <mergeCell ref="X245:X249"/>
    <mergeCell ref="Y245:Y249"/>
    <mergeCell ref="Z245:Z249"/>
    <mergeCell ref="AA245:AA249"/>
    <mergeCell ref="AB245:AB249"/>
    <mergeCell ref="N245:N249"/>
    <mergeCell ref="M245:M249"/>
    <mergeCell ref="L245:L249"/>
    <mergeCell ref="R250:R255"/>
    <mergeCell ref="S256:S261"/>
    <mergeCell ref="T256:T261"/>
    <mergeCell ref="U256:U261"/>
    <mergeCell ref="V256:V261"/>
    <mergeCell ref="W256:W261"/>
    <mergeCell ref="X256:X261"/>
    <mergeCell ref="Y256:Y261"/>
    <mergeCell ref="Z256:Z261"/>
    <mergeCell ref="AA256:AA261"/>
    <mergeCell ref="AB256:AB261"/>
    <mergeCell ref="B245:B249"/>
    <mergeCell ref="A245:A249"/>
    <mergeCell ref="C245:C249"/>
    <mergeCell ref="N250:N255"/>
    <mergeCell ref="S251:S255"/>
    <mergeCell ref="T251:T255"/>
    <mergeCell ref="U251:U255"/>
    <mergeCell ref="V251:V255"/>
    <mergeCell ref="W251:W255"/>
    <mergeCell ref="X251:X255"/>
    <mergeCell ref="Y251:Y255"/>
    <mergeCell ref="Z251:Z255"/>
    <mergeCell ref="AA251:AA255"/>
    <mergeCell ref="AB251:AB255"/>
    <mergeCell ref="M250:M255"/>
    <mergeCell ref="L250:L255"/>
    <mergeCell ref="A250:A255"/>
    <mergeCell ref="B250:B255"/>
    <mergeCell ref="C250:C255"/>
    <mergeCell ref="D250:D255"/>
    <mergeCell ref="A256:A261"/>
    <mergeCell ref="B256:B261"/>
    <mergeCell ref="D256:D261"/>
    <mergeCell ref="L256:L261"/>
    <mergeCell ref="M256:M261"/>
    <mergeCell ref="N256:N261"/>
    <mergeCell ref="L262:L266"/>
    <mergeCell ref="D262:D266"/>
    <mergeCell ref="C262:C266"/>
    <mergeCell ref="B262:B266"/>
    <mergeCell ref="A262:A266"/>
    <mergeCell ref="C256:C261"/>
    <mergeCell ref="T262:T266"/>
    <mergeCell ref="U262:U266"/>
    <mergeCell ref="V262:V266"/>
    <mergeCell ref="W262:W266"/>
    <mergeCell ref="X262:X266"/>
    <mergeCell ref="Y262:Y266"/>
    <mergeCell ref="Z262:Z266"/>
    <mergeCell ref="AA262:AA266"/>
    <mergeCell ref="AB262:AB266"/>
    <mergeCell ref="N262:N266"/>
    <mergeCell ref="M262:M266"/>
    <mergeCell ref="S267:S269"/>
    <mergeCell ref="T267:T269"/>
    <mergeCell ref="U267:U269"/>
    <mergeCell ref="V267:V269"/>
    <mergeCell ref="W267:W269"/>
    <mergeCell ref="X267:X269"/>
    <mergeCell ref="Y267:Y269"/>
    <mergeCell ref="AB267:AB269"/>
    <mergeCell ref="AA267:AA269"/>
    <mergeCell ref="Z267:Z269"/>
    <mergeCell ref="M267:M269"/>
    <mergeCell ref="N267:N269"/>
    <mergeCell ref="D267:D269"/>
    <mergeCell ref="B267:B269"/>
    <mergeCell ref="A267:A269"/>
    <mergeCell ref="A270:A271"/>
    <mergeCell ref="B270:B271"/>
    <mergeCell ref="C270:C271"/>
    <mergeCell ref="D270:D271"/>
    <mergeCell ref="C267:C269"/>
    <mergeCell ref="L267:L269"/>
    <mergeCell ref="AB270:AB271"/>
    <mergeCell ref="N272:N277"/>
    <mergeCell ref="D272:D277"/>
    <mergeCell ref="C272:C277"/>
    <mergeCell ref="B272:B277"/>
    <mergeCell ref="A272:A277"/>
    <mergeCell ref="L272:L277"/>
    <mergeCell ref="M272:M277"/>
    <mergeCell ref="L270:L271"/>
    <mergeCell ref="M270:M271"/>
    <mergeCell ref="N270:N271"/>
    <mergeCell ref="S270:S271"/>
    <mergeCell ref="T270:T271"/>
    <mergeCell ref="U270:U271"/>
    <mergeCell ref="V270:V271"/>
    <mergeCell ref="W270:W271"/>
    <mergeCell ref="X270:X271"/>
    <mergeCell ref="Y270:Y271"/>
    <mergeCell ref="AB272:AB277"/>
    <mergeCell ref="A281:A284"/>
    <mergeCell ref="B281:B284"/>
    <mergeCell ref="C281:C284"/>
    <mergeCell ref="D281:D284"/>
    <mergeCell ref="S272:S277"/>
    <mergeCell ref="S278:S280"/>
    <mergeCell ref="S281:S284"/>
    <mergeCell ref="N278:N280"/>
    <mergeCell ref="M278:M280"/>
    <mergeCell ref="L278:L280"/>
    <mergeCell ref="D278:D280"/>
    <mergeCell ref="C278:C280"/>
    <mergeCell ref="B278:B280"/>
    <mergeCell ref="A278:A280"/>
    <mergeCell ref="N281:N284"/>
    <mergeCell ref="M281:M284"/>
    <mergeCell ref="L281:L284"/>
    <mergeCell ref="Z278:Z280"/>
    <mergeCell ref="AA278:AA280"/>
    <mergeCell ref="AB278:AB280"/>
    <mergeCell ref="Z281:Z284"/>
    <mergeCell ref="AA281:AA284"/>
    <mergeCell ref="AB281:AB284"/>
    <mergeCell ref="W272:W277"/>
    <mergeCell ref="X272:X277"/>
    <mergeCell ref="Y272:Y277"/>
    <mergeCell ref="W278:W280"/>
    <mergeCell ref="X278:X280"/>
    <mergeCell ref="Y278:Y280"/>
    <mergeCell ref="W281:W284"/>
    <mergeCell ref="X281:X284"/>
    <mergeCell ref="Y281:Y284"/>
    <mergeCell ref="T272:T277"/>
    <mergeCell ref="U272:U277"/>
    <mergeCell ref="V272:V277"/>
    <mergeCell ref="T278:T280"/>
    <mergeCell ref="U278:U280"/>
    <mergeCell ref="V278:V280"/>
    <mergeCell ref="T281:T284"/>
    <mergeCell ref="U281:U284"/>
    <mergeCell ref="V281:V284"/>
    <mergeCell ref="D285:D287"/>
    <mergeCell ref="C285:C287"/>
    <mergeCell ref="B285:B287"/>
    <mergeCell ref="A285:A287"/>
    <mergeCell ref="N289:N291"/>
    <mergeCell ref="M289:M291"/>
    <mergeCell ref="L289:L291"/>
    <mergeCell ref="D289:D291"/>
    <mergeCell ref="C289:C291"/>
    <mergeCell ref="B289:B291"/>
    <mergeCell ref="A289:A291"/>
    <mergeCell ref="D292:D294"/>
    <mergeCell ref="C292:C294"/>
    <mergeCell ref="B292:B294"/>
    <mergeCell ref="A292:A294"/>
    <mergeCell ref="L295:L297"/>
    <mergeCell ref="N295:N297"/>
    <mergeCell ref="M295:M297"/>
    <mergeCell ref="D295:D297"/>
    <mergeCell ref="C295:C297"/>
    <mergeCell ref="B295:B297"/>
    <mergeCell ref="A295:A297"/>
    <mergeCell ref="L292:L294"/>
    <mergeCell ref="M292:M294"/>
    <mergeCell ref="N292:N294"/>
    <mergeCell ref="A298:A299"/>
    <mergeCell ref="B298:B299"/>
    <mergeCell ref="C298:C299"/>
    <mergeCell ref="D298:D299"/>
    <mergeCell ref="L298:L299"/>
    <mergeCell ref="A300:A302"/>
    <mergeCell ref="B300:B302"/>
    <mergeCell ref="C300:C302"/>
    <mergeCell ref="D300:D302"/>
    <mergeCell ref="L300:L302"/>
    <mergeCell ref="A303:A305"/>
    <mergeCell ref="B303:B305"/>
    <mergeCell ref="C303:C305"/>
    <mergeCell ref="D303:D305"/>
    <mergeCell ref="L303:L305"/>
    <mergeCell ref="M303:M305"/>
    <mergeCell ref="N303:N305"/>
    <mergeCell ref="A306:A307"/>
    <mergeCell ref="B306:B307"/>
    <mergeCell ref="C306:C307"/>
    <mergeCell ref="D306:D307"/>
    <mergeCell ref="L306:L307"/>
    <mergeCell ref="M306:M307"/>
    <mergeCell ref="N306:N307"/>
    <mergeCell ref="AB285:AB287"/>
    <mergeCell ref="S289:S291"/>
    <mergeCell ref="T289:T291"/>
    <mergeCell ref="U289:U291"/>
    <mergeCell ref="V289:V291"/>
    <mergeCell ref="W289:W291"/>
    <mergeCell ref="X289:X291"/>
    <mergeCell ref="Y289:Y291"/>
    <mergeCell ref="Z289:Z291"/>
    <mergeCell ref="AA289:AA291"/>
    <mergeCell ref="AB289:AB291"/>
    <mergeCell ref="S292:S294"/>
    <mergeCell ref="T292:T294"/>
    <mergeCell ref="U292:U294"/>
    <mergeCell ref="V292:V294"/>
    <mergeCell ref="W292:W294"/>
    <mergeCell ref="X292:X294"/>
    <mergeCell ref="Y292:Y294"/>
    <mergeCell ref="Z292:Z294"/>
    <mergeCell ref="AA292:AA294"/>
    <mergeCell ref="AB292:AB294"/>
    <mergeCell ref="S285:S287"/>
    <mergeCell ref="T285:T287"/>
    <mergeCell ref="U285:U287"/>
    <mergeCell ref="V285:V287"/>
    <mergeCell ref="W285:W287"/>
    <mergeCell ref="X285:X287"/>
    <mergeCell ref="Y285:Y287"/>
    <mergeCell ref="Z285:Z287"/>
    <mergeCell ref="AA285:AA287"/>
    <mergeCell ref="N285:N287"/>
    <mergeCell ref="M285:M287"/>
    <mergeCell ref="L285:L287"/>
    <mergeCell ref="Z272:Z277"/>
    <mergeCell ref="AA272:AA277"/>
    <mergeCell ref="Z270:Z271"/>
    <mergeCell ref="AA270:AA271"/>
    <mergeCell ref="S262:S266"/>
  </mergeCells>
  <dataValidations count="6">
    <dataValidation type="list" allowBlank="1" showInputMessage="1" showErrorMessage="1" sqref="P3:P325" xr:uid="{DAD19C73-3613-461A-830E-ADB5D2FD4965}">
      <formula1>"Présence , Absence"</formula1>
    </dataValidation>
    <dataValidation type="list" allowBlank="1" showInputMessage="1" showErrorMessage="1" promptTitle="Evaluation du critère" sqref="S3:S9 S11 S13 S16 S21 S26 S31 S36 S42:S43 S45 S47 S50 S53 S56 S58 S60 S63 S66 S68 S76 S78 S86" xr:uid="{B0031CAC-3ADB-4DCC-BF6C-E3AEA36C49C2}">
      <formula1>"RAS , Point fort , Piste de progrès , NC mineure, NC majeure "</formula1>
    </dataValidation>
    <dataValidation type="list" allowBlank="1" showInputMessage="1" showErrorMessage="1" sqref="AB3:AB9 AB11 AB94 AB99 AB104 AB108 AB113 AB120 AB126 AB131 AB136 AB140 AB142 AB146 AB149 AB154 AB157 AB160:AB161 AB163 AB166 AB168 AB172:AB173 AB175 AB181:AB182 AB185 AB194 AB201 AB206 AB209 AB214 AB217 AB220 AB222 AB224 AB228 AB234 AB237 AB245 AB250:AB251 AB262 AB256 AB267 AB270 AB272 AB281 AB314 AB278 AB285 AB292 AB288:AB289 AB303 AB316 AB295 AB306 AB319 AB308:AB309 AB311 AB322 AB298 AB300 AB13:AB45 AB47:AB92" xr:uid="{6D8F096E-7BD1-454B-99FF-AD9961CD79A6}">
      <formula1>"NC levée , NC min persistante , NC maj persistante"</formula1>
    </dataValidation>
    <dataValidation type="list" allowBlank="1" showInputMessage="1" showErrorMessage="1" sqref="Z3:Z9 Z11 Z13 Z16 Z21 Z26 Z31 Z36 Z42:Z43 Z45 Z47 Z50 Z53 Z56 Z58 Z60 Z63 Z66 Z68 U3:U13 U16 U21 U26 U31 U36 U42:U47 Z80 U322 Z76 Z78 U56:U80 U83 Z83 U86 Z86 Z88 U88 U92 Z92 U94 Z94 U99 Z99 U104 Z104 U108 Z108 U113 Z113 U120 Z120 U126 Z126 U131 Z131 U136 Z136 U140 Z140 U142 Z142 U146 Z146 U149 Z149 U154 Z154 U157 Z157 U160:U161 Z160:Z161 U163 Z163 U166 Z166 U168 Z168 U172:U173 Z172:Z173 U175 Z175 U181:U182 Z181:Z182 U185 Z185 U194 Z194 U201 Z201 U206 Z206 U209 Z209 U214 Z214 Z228 U217 Z217 U220 Z220 U222 Z222 U224 Z224 U228 Z245 U234 Z234 U237 Z237 U245 U278 U250:U251 U256 U262 U267 U270 U272 U281 U292 U285 U303 U288:U289 U295 U316 U309 U311 U314 U319 Z250:Z251 Z256 Z262 Z267 Z270 Z272 Z278 Z281 Z285 Z288:Z289 Z295 Z292 Z298 Z300 Z303 Z306 Z308:Z309 Z311 Z314 Z316 Z319 Z322 Q3:Q325 U50:U53" xr:uid="{9FC1E5CE-0227-4D7A-95FB-6AA05AE559D3}">
      <formula1>"Oui , Non"</formula1>
    </dataValidation>
    <dataValidation type="list" allowBlank="1" showInputMessage="1" showErrorMessage="1" sqref="R322 R131 R36 R214 R278 R311 R319 R168 R50 R126 R6 R9 R13 R16 R11 R21 R26 R31 R42:R43 R45 R47 R53 R56 R58 R60 R63 R66 R68 R76 R78 R80 R83 R86 R88 R92 R94 R99 R104 R108 R113 R120 R136 R140 R142 R146 R149 R154 R157 R160:R161 R163 R166 R172:R173 R175 R181:R182 R185 R194 R201 R206 R209 R217 R220 R222 R224 R228 R234 R237 R245 R250 R256 R262 R267 R270 R272 R281 R285 R288:R289 R292 R295 R298 R300 R303 R306 R308:R309 R314 R316 R3" xr:uid="{81FA2401-2645-4CA7-B780-320867E1AD07}">
      <formula1>"Invérifiable , Vérifié , Vérifié Partiellement , Non Vérifié"</formula1>
    </dataValidation>
    <dataValidation type="list" allowBlank="1" showInputMessage="1" showErrorMessage="1" sqref="S80:S85 S88:S92 S94 S99 S104 S108 S113 S120 S126 S131 S136 S140 S142 S146 S149 S154 S157 S160:S161 S163 S166 S168 S172:S173 S175 S181:S182 S185 S194 S201 S206 S209 S214 S217 S220 S222 S224 S228 S234 S237 S245 S251 S262 S267 S270 S272 S281 S278 S285 S288:S289 S292 S295 S298 S300 S303 S306 S308:S309 S311 S314 S316 S319 S322" xr:uid="{F19BC63A-AED4-479F-9A47-7A2887D54489}">
      <formula1>"RAS , Point fort , Piste de progrès , NC mineure , NC majeure"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4306F-F7E7-4A46-9663-91B2F23D1882}">
  <sheetPr codeName="Feuil2"/>
  <dimension ref="A1:F44"/>
  <sheetViews>
    <sheetView topLeftCell="A10" workbookViewId="0">
      <selection activeCell="E19" sqref="E14:E19"/>
    </sheetView>
  </sheetViews>
  <sheetFormatPr baseColWidth="10" defaultRowHeight="14.5" x14ac:dyDescent="0.35"/>
  <cols>
    <col min="1" max="1" width="27.54296875" customWidth="1"/>
    <col min="3" max="3" width="11.54296875" style="3" customWidth="1"/>
    <col min="4" max="4" width="22.81640625" customWidth="1"/>
    <col min="5" max="5" width="23.54296875" style="3" customWidth="1"/>
  </cols>
  <sheetData>
    <row r="1" spans="1:6" s="1" customFormat="1" ht="14" x14ac:dyDescent="0.3">
      <c r="C1" s="2"/>
      <c r="E1" s="2"/>
    </row>
    <row r="2" spans="1:6" s="1" customFormat="1" ht="20" x14ac:dyDescent="0.4">
      <c r="C2" s="401" t="s">
        <v>14</v>
      </c>
      <c r="D2" s="401"/>
      <c r="E2" s="401"/>
      <c r="F2" s="401"/>
    </row>
    <row r="6" spans="1:6" ht="145.5" customHeight="1" thickBot="1" x14ac:dyDescent="0.4"/>
    <row r="7" spans="1:6" ht="15.5" thickTop="1" thickBot="1" x14ac:dyDescent="0.4">
      <c r="A7" s="1"/>
      <c r="B7" s="4" t="s">
        <v>0</v>
      </c>
      <c r="C7" s="5" t="s">
        <v>15</v>
      </c>
      <c r="D7" s="6"/>
      <c r="E7" s="7"/>
    </row>
    <row r="8" spans="1:6" ht="15.5" thickTop="1" thickBot="1" x14ac:dyDescent="0.4">
      <c r="A8" s="1"/>
      <c r="B8" s="8" t="s">
        <v>1</v>
      </c>
      <c r="C8" s="9" t="s">
        <v>4</v>
      </c>
      <c r="D8" s="10" t="s">
        <v>2</v>
      </c>
      <c r="E8" s="11">
        <v>44694</v>
      </c>
    </row>
    <row r="9" spans="1:6" ht="15.5" thickTop="1" thickBot="1" x14ac:dyDescent="0.4">
      <c r="A9" s="1"/>
      <c r="B9" s="4" t="s">
        <v>3</v>
      </c>
      <c r="C9" s="5"/>
      <c r="D9" s="12" t="s">
        <v>5</v>
      </c>
      <c r="E9" s="13"/>
    </row>
    <row r="10" spans="1:6" ht="15.5" thickTop="1" thickBot="1" x14ac:dyDescent="0.4">
      <c r="A10" s="1"/>
      <c r="B10" s="406" t="s">
        <v>6</v>
      </c>
      <c r="C10" s="9"/>
      <c r="D10" s="10" t="s">
        <v>7</v>
      </c>
      <c r="E10" s="13"/>
    </row>
    <row r="11" spans="1:6" ht="29" thickTop="1" thickBot="1" x14ac:dyDescent="0.4">
      <c r="A11" s="1"/>
      <c r="B11" s="407" t="s">
        <v>8</v>
      </c>
      <c r="C11" s="14"/>
      <c r="D11" s="15"/>
      <c r="E11" s="14"/>
    </row>
    <row r="12" spans="1:6" ht="15.5" thickTop="1" thickBot="1" x14ac:dyDescent="0.4">
      <c r="C12" s="16"/>
      <c r="D12" s="17"/>
      <c r="E12" s="18"/>
    </row>
    <row r="13" spans="1:6" ht="29" thickTop="1" thickBot="1" x14ac:dyDescent="0.4">
      <c r="A13" s="19" t="s">
        <v>9</v>
      </c>
      <c r="B13" s="20" t="s">
        <v>10</v>
      </c>
      <c r="C13" s="21" t="s">
        <v>11</v>
      </c>
      <c r="D13" s="22" t="s">
        <v>12</v>
      </c>
      <c r="E13" s="405" t="s">
        <v>13</v>
      </c>
    </row>
    <row r="14" spans="1:6" ht="43" thickTop="1" thickBot="1" x14ac:dyDescent="0.4">
      <c r="A14" s="1"/>
      <c r="B14" s="23" t="s">
        <v>662</v>
      </c>
      <c r="C14" s="11">
        <v>44694</v>
      </c>
      <c r="D14" s="24" t="s">
        <v>17</v>
      </c>
      <c r="E14" s="7" t="s">
        <v>16</v>
      </c>
    </row>
    <row r="15" spans="1:6" ht="15.5" thickTop="1" thickBot="1" x14ac:dyDescent="0.4">
      <c r="A15" s="1"/>
      <c r="B15" s="23" t="s">
        <v>663</v>
      </c>
      <c r="C15" s="11">
        <v>44869</v>
      </c>
      <c r="D15" s="402" t="s">
        <v>660</v>
      </c>
      <c r="E15" s="5" t="s">
        <v>665</v>
      </c>
    </row>
    <row r="16" spans="1:6" ht="15.5" thickTop="1" thickBot="1" x14ac:dyDescent="0.4">
      <c r="A16" s="1"/>
      <c r="B16" s="5" t="s">
        <v>664</v>
      </c>
      <c r="C16" s="28">
        <v>45176</v>
      </c>
      <c r="D16" s="402" t="s">
        <v>660</v>
      </c>
      <c r="E16" s="9" t="s">
        <v>666</v>
      </c>
    </row>
    <row r="17" spans="1:5" ht="15.5" thickTop="1" thickBot="1" x14ac:dyDescent="0.4">
      <c r="A17" s="1"/>
      <c r="B17" s="9"/>
      <c r="C17" s="11"/>
      <c r="D17" s="403"/>
      <c r="E17" s="9"/>
    </row>
    <row r="18" spans="1:5" ht="15.5" thickTop="1" thickBot="1" x14ac:dyDescent="0.4">
      <c r="A18" s="1"/>
      <c r="B18" s="27"/>
      <c r="C18" s="28"/>
      <c r="D18" s="26"/>
      <c r="E18" s="26"/>
    </row>
    <row r="19" spans="1:5" ht="15.5" thickTop="1" thickBot="1" x14ac:dyDescent="0.4">
      <c r="A19" s="1"/>
      <c r="B19" s="404"/>
      <c r="C19" s="29"/>
      <c r="D19" s="7"/>
      <c r="E19" s="7"/>
    </row>
    <row r="20" spans="1:5" ht="15.5" thickTop="1" thickBot="1" x14ac:dyDescent="0.4">
      <c r="A20" s="1"/>
      <c r="B20" s="9"/>
      <c r="C20" s="11"/>
      <c r="D20" s="24"/>
      <c r="E20" s="24"/>
    </row>
    <row r="21" spans="1:5" ht="15.5" thickTop="1" thickBot="1" x14ac:dyDescent="0.4">
      <c r="A21" s="1"/>
      <c r="B21" s="31"/>
      <c r="C21" s="32"/>
      <c r="D21" s="26"/>
      <c r="E21" s="26"/>
    </row>
    <row r="22" spans="1:5" ht="15.5" thickTop="1" thickBot="1" x14ac:dyDescent="0.4">
      <c r="A22" s="1"/>
      <c r="B22" s="408"/>
      <c r="C22" s="409"/>
      <c r="D22" s="9"/>
      <c r="E22" s="24"/>
    </row>
    <row r="23" spans="1:5" ht="15.5" thickTop="1" thickBot="1" x14ac:dyDescent="0.4">
      <c r="A23" s="1"/>
      <c r="B23" s="408"/>
      <c r="C23" s="410"/>
      <c r="D23" s="411"/>
      <c r="E23" s="24"/>
    </row>
    <row r="24" spans="1:5" ht="15.5" thickTop="1" thickBot="1" x14ac:dyDescent="0.4">
      <c r="A24" s="1"/>
      <c r="B24" s="31"/>
      <c r="C24" s="34"/>
      <c r="D24" s="35"/>
      <c r="E24" s="36"/>
    </row>
    <row r="25" spans="1:5" ht="15.5" thickTop="1" thickBot="1" x14ac:dyDescent="0.4">
      <c r="A25" s="1"/>
      <c r="B25" s="27"/>
      <c r="C25" s="37"/>
      <c r="D25" s="38"/>
      <c r="E25" s="26"/>
    </row>
    <row r="26" spans="1:5" ht="15.5" thickTop="1" thickBot="1" x14ac:dyDescent="0.4">
      <c r="A26" s="1"/>
      <c r="B26" s="39"/>
      <c r="C26" s="40"/>
      <c r="D26" s="41"/>
      <c r="E26" s="33"/>
    </row>
    <row r="27" spans="1:5" ht="15" thickBot="1" x14ac:dyDescent="0.4">
      <c r="A27" s="1"/>
      <c r="B27" s="30"/>
      <c r="C27" s="42"/>
      <c r="D27" s="14"/>
      <c r="E27" s="25"/>
    </row>
    <row r="28" spans="1:5" ht="15.5" thickTop="1" thickBot="1" x14ac:dyDescent="0.4">
      <c r="A28" s="1"/>
      <c r="B28" s="43"/>
      <c r="C28" s="44"/>
      <c r="D28" s="45"/>
      <c r="E28" s="26"/>
    </row>
    <row r="29" spans="1:5" ht="15.5" thickTop="1" thickBot="1" x14ac:dyDescent="0.4">
      <c r="A29" s="1"/>
      <c r="B29" s="23"/>
      <c r="C29" s="11"/>
      <c r="D29" s="9"/>
      <c r="E29" s="24"/>
    </row>
    <row r="30" spans="1:5" ht="15.5" thickTop="1" thickBot="1" x14ac:dyDescent="0.4">
      <c r="B30" s="43"/>
      <c r="C30" s="46"/>
      <c r="D30" s="14"/>
      <c r="E30" s="26"/>
    </row>
    <row r="31" spans="1:5" ht="15.5" thickTop="1" thickBot="1" x14ac:dyDescent="0.4">
      <c r="B31" s="47"/>
      <c r="C31" s="48"/>
      <c r="D31" s="9"/>
      <c r="E31" s="9"/>
    </row>
    <row r="32" spans="1:5" ht="15.5" thickTop="1" thickBot="1" x14ac:dyDescent="0.4">
      <c r="B32" s="9"/>
      <c r="C32" s="48"/>
      <c r="D32" s="9"/>
      <c r="E32" s="49"/>
    </row>
    <row r="33" spans="1:5" ht="15.5" thickTop="1" thickBot="1" x14ac:dyDescent="0.4">
      <c r="B33" s="9"/>
      <c r="C33" s="11"/>
      <c r="D33" s="9"/>
      <c r="E33" s="9"/>
    </row>
    <row r="34" spans="1:5" ht="15.5" thickTop="1" thickBot="1" x14ac:dyDescent="0.4">
      <c r="B34" s="9"/>
      <c r="C34" s="11"/>
      <c r="D34" s="9"/>
      <c r="E34" s="9"/>
    </row>
    <row r="35" spans="1:5" ht="15" thickTop="1" x14ac:dyDescent="0.35">
      <c r="A35" s="50"/>
      <c r="B35" s="1"/>
      <c r="C35" s="2"/>
      <c r="D35" s="1"/>
      <c r="E35" s="2"/>
    </row>
    <row r="36" spans="1:5" x14ac:dyDescent="0.35">
      <c r="A36" s="1"/>
      <c r="B36" s="1"/>
      <c r="C36" s="2"/>
      <c r="D36" s="1"/>
      <c r="E36" s="2"/>
    </row>
    <row r="37" spans="1:5" x14ac:dyDescent="0.35">
      <c r="A37" s="1"/>
      <c r="B37" s="1"/>
      <c r="C37" s="2"/>
      <c r="D37" s="1"/>
      <c r="E37" s="2"/>
    </row>
    <row r="38" spans="1:5" x14ac:dyDescent="0.35">
      <c r="A38" s="1"/>
      <c r="B38" s="1"/>
      <c r="C38" s="2"/>
      <c r="D38" s="1"/>
      <c r="E38" s="2"/>
    </row>
    <row r="39" spans="1:5" x14ac:dyDescent="0.35">
      <c r="A39" s="1"/>
      <c r="B39" s="1"/>
      <c r="C39" s="2"/>
      <c r="D39" s="1"/>
      <c r="E39" s="2"/>
    </row>
    <row r="40" spans="1:5" x14ac:dyDescent="0.35">
      <c r="B40" s="1"/>
      <c r="C40" s="2"/>
      <c r="D40" s="1"/>
      <c r="E40" s="2"/>
    </row>
    <row r="41" spans="1:5" x14ac:dyDescent="0.35">
      <c r="B41" s="1"/>
      <c r="C41" s="2"/>
      <c r="D41" s="1"/>
      <c r="E41" s="2"/>
    </row>
    <row r="42" spans="1:5" x14ac:dyDescent="0.35">
      <c r="A42" s="1"/>
      <c r="B42" s="1"/>
      <c r="C42" s="2"/>
      <c r="D42" s="1"/>
      <c r="E42" s="2"/>
    </row>
    <row r="43" spans="1:5" x14ac:dyDescent="0.35">
      <c r="A43" s="1"/>
      <c r="B43" s="1"/>
      <c r="C43" s="2"/>
      <c r="D43" s="1"/>
      <c r="E43" s="2"/>
    </row>
    <row r="44" spans="1:5" x14ac:dyDescent="0.35">
      <c r="A44" s="1"/>
      <c r="B44" s="1"/>
      <c r="C44" s="2"/>
      <c r="D44" s="1"/>
      <c r="E44" s="2"/>
    </row>
  </sheetData>
  <mergeCells count="1">
    <mergeCell ref="C2:F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u 2 1 k V S J a 4 i S o A A A A + Q A A A B I A H A B D b 2 5 m a W c v U G F j a 2 F n Z S 5 4 b W w g o h g A K K A U A A A A A A A A A A A A A A A A A A A A A A A A A A A A h Y / R C o I w G I V f R X b v t l Z E y u + 8 C L p K i I L o d s y p I 5 3 h Z v P d u u i R e o W E s r r r 8 h y + D 8 5 5 3 O 6 Q D k 0 d X F V n d W s S N M M U B c r I N t e m T F D v i n C F U g 4 7 I c + i V M E I G x s P V i e o c u 4 S E + K 9 x 3 6 O 2 6 4 k j N I Z O W X b g 6 x U I 0 J t r B N G K v S x 8 v 8 W 4 n B 8 j e E M R w u 8 Z C z C d E S A T D 1 k 2 n w Z N k 7 G F M h P C e u + d n 2 n e N G F m z 2 Q K Q J 5 3 + B P U E s D B B Q A A g A I A L t t Z F 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7 b W R V K I p H u A 4 A A A A R A A A A E w A c A E Z v c m 1 1 b G F z L 1 N l Y 3 R p b 2 4 x L m 0 g o h g A K K A U A A A A A A A A A A A A A A A A A A A A A A A A A A A A K 0 5 N L s n M z 1 M I h t C G 1 g B Q S w E C L Q A U A A I A C A C 7 b W R V I l r i J K g A A A D 5 A A A A E g A A A A A A A A A A A A A A A A A A A A A A Q 2 9 u Z m l n L 1 B h Y 2 t h Z 2 U u e G 1 s U E s B A i 0 A F A A C A A g A u 2 1 k V Q / K 6 a u k A A A A 6 Q A A A B M A A A A A A A A A A A A A A A A A 9 A A A A F t D b 2 5 0 Z W 5 0 X 1 R 5 c G V z X S 5 4 b W x Q S w E C L Q A U A A I A C A C 7 b W R V 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5 k Z V 7 b Q c X k e O x 6 j v 6 U H P p g A A A A A C A A A A A A A Q Z g A A A A E A A C A A A A B d D N o D z i 2 I V L + / x 5 R 1 9 i a P 4 D e R 6 Z + / 6 K b j 2 C U P O S c / W w A A A A A O g A A A A A I A A C A A A A D r s u o s d R + x 3 b l Z V 0 u U 9 X Q g 8 m D k N Y v y F O M g 7 F J 0 1 r j 3 h l A A A A D f O A + A g I E 8 R s k / / H n G x z 8 S 5 m 4 + X 6 h q H l i M o 2 Q X D B v f s K 1 / g a n k K 4 w k Z h p B s A W I s 5 s 1 a T e X F Q 6 T 5 B 5 X U 6 N I y o M M y R V 9 V E B V s p f e t 5 A e + f 2 F 9 k A A A A C 1 H H A A 4 s Q N 7 z i M D 3 J a V Z a E n y d K w v H G I t M u q p O + P i q k A A E G m U y k j f C i h p Q x p V X H a H q o o v F l z 3 0 6 X o 4 Y M k 7 D T E g u < / D a t a M a s h u p > 
</file>

<file path=customXml/itemProps1.xml><?xml version="1.0" encoding="utf-8"?>
<ds:datastoreItem xmlns:ds="http://schemas.openxmlformats.org/officeDocument/2006/customXml" ds:itemID="{98BBCA23-A3EE-4509-AB78-A94982E6E1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Grille</vt:lpstr>
      <vt:lpstr>A propos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Mélix</dc:creator>
  <cp:lastModifiedBy>Laurine</cp:lastModifiedBy>
  <dcterms:created xsi:type="dcterms:W3CDTF">2022-05-13T12:54:06Z</dcterms:created>
  <dcterms:modified xsi:type="dcterms:W3CDTF">2023-09-07T15:26:42Z</dcterms:modified>
</cp:coreProperties>
</file>