
<file path=[Content_Types].xml><?xml version="1.0" encoding="utf-8"?>
<Types xmlns="http://schemas.openxmlformats.org/package/2006/content-types">
  <Default Extension="bin" ContentType="application/vnd.openxmlformats-officedocument.spreadsheetml.printerSettings"/>
  <Default Extension="wmf" ContentType="image/x-wmf"/>
  <Default Extension="jpeg" ContentType="image/jpeg"/>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5" yWindow="-15" windowWidth="10320" windowHeight="6345"/>
  </bookViews>
  <sheets>
    <sheet name="Mode_d_emploi" sheetId="4" r:id="rId1"/>
    <sheet name="Base_documentaire" sheetId="1" r:id="rId2"/>
    <sheet name="bdd_vierge" sheetId="5" state="hidden" r:id="rId3"/>
  </sheets>
  <externalReferences>
    <externalReference r:id="rId4"/>
  </externalReferences>
  <definedNames>
    <definedName name="_xlnm._FilterDatabase" localSheetId="1" hidden="1">Base_documentaire!$D$5:$U$18</definedName>
    <definedName name="acces_titre10">Mode_d_emploi!$L$290</definedName>
    <definedName name="acces_titre11">Mode_d_emploi!$L$310</definedName>
    <definedName name="acces_titre9">Mode_d_emploi!$L$239</definedName>
    <definedName name="Memploi">Mode_d_emploi!$F$6</definedName>
  </definedNames>
  <calcPr calcId="145621"/>
</workbook>
</file>

<file path=xl/calcChain.xml><?xml version="1.0" encoding="utf-8"?>
<calcChain xmlns="http://schemas.openxmlformats.org/spreadsheetml/2006/main">
  <c r="D88" i="4" l="1"/>
  <c r="E88" i="4"/>
  <c r="D296" i="4"/>
  <c r="D275" i="4"/>
  <c r="D220" i="4"/>
  <c r="D205" i="4"/>
  <c r="D183" i="4"/>
  <c r="D158" i="4"/>
  <c r="D70" i="4"/>
  <c r="D34" i="4"/>
  <c r="D16" i="4"/>
  <c r="E220" i="4"/>
  <c r="E296" i="4"/>
  <c r="E275" i="4"/>
  <c r="E205" i="4"/>
  <c r="E183" i="4"/>
  <c r="E158" i="4"/>
  <c r="E70" i="4"/>
  <c r="E34" i="4"/>
  <c r="E16" i="4"/>
  <c r="D9" i="4"/>
</calcChain>
</file>

<file path=xl/comments1.xml><?xml version="1.0" encoding="utf-8"?>
<comments xmlns="http://schemas.openxmlformats.org/spreadsheetml/2006/main">
  <authors>
    <author>Claire INGREMEAU</author>
  </authors>
  <commentList>
    <comment ref="O3" authorId="0">
      <text>
        <r>
          <rPr>
            <sz val="9"/>
            <color indexed="81"/>
            <rFont val="Tahoma"/>
            <family val="2"/>
          </rPr>
          <t xml:space="preserve">on exclu "méthanisation", "biogaz" ainsi que le nom du thème correspondant
</t>
        </r>
      </text>
    </comment>
  </commentList>
</comments>
</file>

<file path=xl/sharedStrings.xml><?xml version="1.0" encoding="utf-8"?>
<sst xmlns="http://schemas.openxmlformats.org/spreadsheetml/2006/main" count="4803" uniqueCount="2413">
  <si>
    <t>Date</t>
  </si>
  <si>
    <t>Auteurs</t>
  </si>
  <si>
    <t>Editeur/Société</t>
  </si>
  <si>
    <t>Titre</t>
  </si>
  <si>
    <t>Résumé</t>
  </si>
  <si>
    <t>Type de document</t>
  </si>
  <si>
    <t>Mots-clés</t>
  </si>
  <si>
    <t>Lien</t>
  </si>
  <si>
    <t>Commentaires</t>
  </si>
  <si>
    <t>Thème</t>
  </si>
  <si>
    <t>procédés</t>
  </si>
  <si>
    <t>Nombre de pages</t>
  </si>
  <si>
    <t>Tomaison</t>
  </si>
  <si>
    <t>EREP SA, EAWAG</t>
  </si>
  <si>
    <t>http://www.bfe.admin.ch/php/includes/container/enet/flex_enet_anzeige.php?lang=fr&amp;publication=10209&amp;height=400&amp;width=600</t>
  </si>
  <si>
    <t>Techniques étudiées : presse à vis, la centrifugeuse, la filtration membranaire, le
strippage avec lavage acide, le strippage avec combustion catalytique, l’évaporation, le sécheur à
bandes, la précipitation de struvite, le compostage et le traitement biologique</t>
  </si>
  <si>
    <t xml:space="preserve">d'après la littérature existante : 
présentation comparative des
possibilités de traitement du digestat - politiques Suisse et européenne vis-à-vis de l'azote - </t>
  </si>
  <si>
    <t>azote, post-traitements</t>
  </si>
  <si>
    <t>Département fédéral de l’environnement, des transports, de l’énergie et de la communication DETEC
Office fédéral de l’énergie OFEN</t>
  </si>
  <si>
    <t>Pays</t>
  </si>
  <si>
    <t>Suisse</t>
  </si>
  <si>
    <t>Compost and digestate: sustainability, benefits, impacts for the environment and for plant production</t>
  </si>
  <si>
    <t>Proceedings of the international congress CODIS 2008</t>
  </si>
  <si>
    <t>Rapport final</t>
  </si>
  <si>
    <t>Langue</t>
  </si>
  <si>
    <t>Français/English/Deutsch</t>
  </si>
  <si>
    <t>http://www.codis2008.ch/</t>
  </si>
  <si>
    <t>Fibl</t>
  </si>
  <si>
    <t xml:space="preserve">Politiques suisses et européennes concernant le traitement des matières. Polluants organiques et métaux lourds dans les déjections animales. Impact des digestats sur les sols, la croissance et la santé des plantes, sur les écosystèmes. Gestion des procédés pour une production de qualité. Utilisation des composts et digestats selon les objectifs visés. </t>
  </si>
  <si>
    <t>environnement, polluants, gestion déchets</t>
  </si>
  <si>
    <t>RITTMO Agroenvironnement, Uteam, FIBL, INERIS, LDAR</t>
  </si>
  <si>
    <t>ADEME &amp; ministère de l'Agriculture</t>
  </si>
  <si>
    <t>Français</t>
  </si>
  <si>
    <t>France</t>
  </si>
  <si>
    <t>http://www2.ademe.fr/servlet/getDoc?cid=96&amp;m=3&amp;id=79519&amp;p1=02&amp;p2=05&amp;ref=17597</t>
  </si>
  <si>
    <t>déchets agricoles, déchets urbains</t>
  </si>
  <si>
    <t xml:space="preserve">Types d'intrants et de post-traitements. Qualité agronomique, sanitaire et environnementale des digestats. Impacts sur les propriétés des sols. </t>
  </si>
  <si>
    <t>ADAS &amp; SAC</t>
  </si>
  <si>
    <t>United Kingdom</t>
  </si>
  <si>
    <t xml:space="preserve">Nutrient Value of Digestate from Farm-Based Biogas Plants in Scotland.
</t>
  </si>
  <si>
    <t>Report for Scottish Executive Environment and
Rural Affairs Department - ADA/009/06.</t>
  </si>
  <si>
    <t>Scottis Executive Environment and Rural Affairs Department</t>
  </si>
  <si>
    <t>Etat de l'art des recherches concernant les digestats, analyses chimiques d'intrants et de digestats, qualité agronomique des digestats, émissions d'azote lors du stockage et de l'épandage</t>
  </si>
  <si>
    <t>http://www.scotland.gov.uk/Resource/Doc/1057/0053041.pdf</t>
  </si>
  <si>
    <t>http://www.ademe.fr/paca/Pdf/Etude_biomasse_complete.pdf</t>
  </si>
  <si>
    <t>PACA, biomasse</t>
  </si>
  <si>
    <t>Chambre d'agriculture PACA</t>
  </si>
  <si>
    <t>Etude de la biomasse agricole et de première transformation mobilisable en région PACA</t>
  </si>
  <si>
    <t>Etude</t>
  </si>
  <si>
    <t>Qualité agronomique et sanitaire des digestats</t>
  </si>
  <si>
    <t>http://www2.ademe.fr/servlet/getDoc?sort=-1&amp;cid=96&amp;m=3&amp;id=25184&amp;ref=14227&amp;nocache=yes&amp;p1=111</t>
  </si>
  <si>
    <t>ADEME</t>
  </si>
  <si>
    <t>Qualité agronomique et sanitaire des digestats issus de méthanisation</t>
  </si>
  <si>
    <t>IFIP</t>
  </si>
  <si>
    <t>TechniPorc, Vol.33,N°5, 2010</t>
  </si>
  <si>
    <t>http://www.ifip.asso.fr/index.php?spec=publications-ifip-institut-du-porc&amp;numpage=71&amp;numrub=5&amp;numcateg=29&amp;numsscateg=&amp;lg=fr&amp;numpara=7770</t>
  </si>
  <si>
    <t>Lien pour commander la référence</t>
  </si>
  <si>
    <t>ADEME, CASDAR</t>
  </si>
  <si>
    <t>Commanditaire/financeurs</t>
  </si>
  <si>
    <t>Analyse économique de projet globaux (méthanisation et séchage). Des simulations économiques (via Methasim) ont permis d'étudier 4 procédés de séchage, selon le volume de digestat à sécher varie et de la proportion de digestat à traiter.</t>
  </si>
  <si>
    <t>La déshydration des digestats - Synthèse bibliographique</t>
  </si>
  <si>
    <t>séchage, économie, déshydratation</t>
  </si>
  <si>
    <t>Méthanisation dans la filière porcine -
Séparation de phases, séchage et normalisation d’un digestat</t>
  </si>
  <si>
    <t>ADEME, Ministères écologie, enseignement supérieur et rechercher, économie finance et industrie</t>
  </si>
  <si>
    <t>http://www2.ademe.fr/servlet/getDoc?cid=96&amp;m=3&amp;id=77703&amp;p1=02&amp;p2=05&amp;ref=17597</t>
  </si>
  <si>
    <t>porc, séchage, normalisation, séparation</t>
  </si>
  <si>
    <t>Références techniques et économiques sur les systèmes de déshydratation de digestat et de fraction solide issue de la séparation de phases. Etude bibliographique et prospective sur les technologies, les rendements et les coûts des systèmes de séchage. Synthèse de simulations technico-économiques des principaux systèmes. Résultats d'essais sur prototype de sécheur.</t>
  </si>
  <si>
    <t xml:space="preserve">Descriptions des modes de fonctionnement, études technico-économiques des équipements suivants  : tapis de séchage, évaporateurs, sécheurs à palettes, équipements pour capture des émissions d'ammoniac. </t>
  </si>
  <si>
    <t>désydratation, sécheur, évaporateur, lavage air</t>
  </si>
  <si>
    <t>Extrait de "Méthanisation dans la filière porcine -
Séparation de phases, séchage et normalisation d’un digestat", IFIP pour ADEME aout 2010</t>
  </si>
  <si>
    <t>Le plan Energie Méthanisation Autonomie Azote</t>
  </si>
  <si>
    <t>plan, azote, politique, développement , digestat</t>
  </si>
  <si>
    <t>http://agriculture.gouv.fr/Plan-Energie-Methanisation</t>
  </si>
  <si>
    <t>http://www2.ademe.fr/servlet/getDoc?cid=96&amp;m=3&amp;id=78866&amp;p1=00&amp;p2=08&amp;ref=17597</t>
  </si>
  <si>
    <t>ferme</t>
  </si>
  <si>
    <t>La méthanisation à la ferme - Guide pratique - pour les projets d'une puissance électrique inférieure à 500kWe</t>
  </si>
  <si>
    <t>ADEME, AILE, Solagro, Trame</t>
  </si>
  <si>
    <t>Guide méthodologique pour le suivi d'une installation de méthanisation</t>
  </si>
  <si>
    <t>APESA &amp; Biomasse Normandie</t>
  </si>
  <si>
    <t>suivi, surveillance</t>
  </si>
  <si>
    <t>Guide</t>
  </si>
  <si>
    <t>Déshydratation des digestats de méthanisation - Analyse économique de 4 procédés</t>
  </si>
  <si>
    <t>Mission de suivi des demandes d'homologation des digestats issus de méthanisation agricole, notamment en Bretagne</t>
  </si>
  <si>
    <t>Conseil général de l'alimentation de l'agriculture et des espaces ruraux</t>
  </si>
  <si>
    <t>Ministère de l'agriculture</t>
  </si>
  <si>
    <t>CGAAER n°12095</t>
  </si>
  <si>
    <t>Rapport</t>
  </si>
  <si>
    <t>http://agriculture.gouv.fr/IMG/pdf/CGAAER_12095_2013_Rapport_cle0375ee.pdf</t>
  </si>
  <si>
    <t>Bretagne, homologation, agriculture, commercialisation</t>
  </si>
  <si>
    <t>INERIS</t>
  </si>
  <si>
    <t>N°INERIS- DRC-12-125976-02525B</t>
  </si>
  <si>
    <t>Ministère de l’Ecologie, du Développement Durable, des Transports et du Logement.</t>
  </si>
  <si>
    <t>http://www.ineris.fr/centredoc/ineris-drc-12-125976-02525-b-red-1337010661.pdf</t>
  </si>
  <si>
    <t>Analyse de composts de 30 sites selon la norme NFU 44-051 : qualité agronomique, éléments traces métalliques (ETM), composés traces organiques (CTO), inertes et pathogènes visés par cette norme.</t>
  </si>
  <si>
    <t xml:space="preserve">Composition des compost issus de la méthanisation sur déchets ménagers </t>
  </si>
  <si>
    <t xml:space="preserve">compost, </t>
  </si>
  <si>
    <t>http://www.ineris.fr/centredoc/composts-metha-ong-vf-1356094593.pdf</t>
  </si>
  <si>
    <t>Présentation de "ETUDE COMPARATIVE DE LA QUALITE DE COMPOSTS ET DE DIGESTATS ISSUS DE LA FRACTION FERMENTESCIBLE D’ORDURES MENAGERES, COLLECTEE SEPAREMENT OU EN MELANGE", comparaison des résultats d'analyse de 30 sites aux seuils de NF U 44-051 et aux propositions du 2e document du JRC.</t>
  </si>
  <si>
    <t>Voir aussi la présentation synthétique de l'étude "Composition des compost issus de la méthanisation sur déchets ménagers " de l'INERIS du 26/09/2012</t>
  </si>
  <si>
    <t>Inventory : Techniques for nutrient recovery from digestate</t>
  </si>
  <si>
    <t>Interreg IVB programme, the province of West-Flanders and the Flemish Commmunity.</t>
  </si>
  <si>
    <t>reçu par mail</t>
  </si>
  <si>
    <t>V. Lebuf, F. Accoe, S. Van Elsacker, C. Vaneeckhaute, E. Michels, E. Meers, G. Ghekiere, B. Ryckaert</t>
  </si>
  <si>
    <t>VCM, University of Ghent, Inagro</t>
  </si>
  <si>
    <t>techniques de récupération des nutriments (NPK) des digestats, phases liquide et solide. Pour chaque technique, les conditions de traitement et les phénomènes physique/chimique entrant en jeux sont décrits. On y trouve également les références des produits commerciaux utilisant ces techniques.</t>
  </si>
  <si>
    <t>NPK, post-traitement, lavage air, filtration, membrane, stripping, précipitation</t>
  </si>
  <si>
    <t>Amis de la terre</t>
  </si>
  <si>
    <t>Comparaison entre gaz de shiste et biogaz : procédés, émissions de GES, emplois</t>
  </si>
  <si>
    <t>gaz de schiste, emploi, émission GES</t>
  </si>
  <si>
    <t>http://www.amisdelaterre.org/Nouvel-article,627.html</t>
  </si>
  <si>
    <t xml:space="preserve">Ministère de l'agriculture </t>
  </si>
  <si>
    <t>CGAAER n° 11039</t>
  </si>
  <si>
    <t>http://agriculture.gouv.fr/Analyse-et-suivi-des-projets-de</t>
  </si>
  <si>
    <t>Entrée dans bdd</t>
  </si>
  <si>
    <t>biogaz, méthanisation, performance énergétique</t>
  </si>
  <si>
    <t>Ce rapport analyse la diversité des projets de méthanisation à la ferme ayant bénéficié de subventions dans le cadre du PPE en 2009 et 2010. On y trouve le portrait d'installations types : individuelle multifonctionnelle, individuelle exportatrice de digestat, complément d'une unité de destruction des excédents azotés, unité collective portée par des éleveurs. On y présente les principaux freins au développement de la filière.</t>
  </si>
  <si>
    <t>-</t>
  </si>
  <si>
    <t>TRAME</t>
  </si>
  <si>
    <t>Spécificités de la phase sèche, biologie, conception, gestion, nature du digestat. Offres commerciales et sites français</t>
  </si>
  <si>
    <t>voie sèche, biologie</t>
  </si>
  <si>
    <t>http://www.pardessuslahaie.net/uploads/sites/8665417d7c9361ff6c1bb335348281f316a60814.pdf</t>
  </si>
  <si>
    <t>France Nature Environnement</t>
  </si>
  <si>
    <t xml:space="preserve">Analyse critique par FNE de deux études sur la qualité des composts et des digestats de l'INERIS et de l'INRA. </t>
  </si>
  <si>
    <t>Communiqué</t>
  </si>
  <si>
    <t>compost, OM résiduelles, qualité</t>
  </si>
  <si>
    <t>site FNE</t>
  </si>
  <si>
    <t>RAEE</t>
  </si>
  <si>
    <t>Biogas regions, Intelligent Energy Europe, Région Rhône Alpes, ADEME</t>
  </si>
  <si>
    <t>agricole, administration</t>
  </si>
  <si>
    <t>Présentation de toutes les démarches administratives par lesquelles devra passer l'agriculture depuis l'idée jusqu'à la vente d'énergie (électricité, chaleur) présentées dans des fiches détaillées.</t>
  </si>
  <si>
    <t>http://www.biogazrhonealpes.org/doc/methanisation_agricole/Montage_operations/Guide_demarches_administratives2010/Metha_Guide_demarches_adm2010.pdf</t>
  </si>
  <si>
    <t>Savoir communiquer sur son projet de méthanisation une étape importante</t>
  </si>
  <si>
    <t>BIOGAS REGIONS, Intelligent Energy Europe, Région Rhône Alpes, ADEME</t>
  </si>
  <si>
    <t>communication, information, réussite</t>
  </si>
  <si>
    <t>Ce document présente les principales règles de communication à suivre afin d'instaurer un climat d'information et de franchise qui désarmorce les inquiétudes du voisinage et permet de mener un projet à son terme. Il présente notamment une liste d'actions à mener tout le long du projet.</t>
  </si>
  <si>
    <t>http://www.biogazrhonealpes.org/dump/guidecommunicationsitefinal16fev201_72.pdf</t>
  </si>
  <si>
    <t>Utilisation of digestate from biogas plants as biofertiliser</t>
  </si>
  <si>
    <t>C.T. Lukehurst, P. Frost et T. Al Seadi</t>
  </si>
  <si>
    <t>IEA task 37</t>
  </si>
  <si>
    <t>international</t>
  </si>
  <si>
    <t>qualité, contrôle, fertilisant, sécurité</t>
  </si>
  <si>
    <t>http://www.iea-biogas.net/_download/publi-task37/Digestate_Brochure_Revised_12-2010.pdf</t>
  </si>
  <si>
    <t>Ce document explique comment le digestat peut être utilisé comme un fertilisant : sa variabilité en fonction des matières méthanisées, la séparation de phase, le stockage et le retour au sol du digestat. On y présente notamment des bonnes pratiques à adopter pour minimiser les risques environnementaux.</t>
  </si>
  <si>
    <t>Quality management of digestate from biogas plants used as fertiliser</t>
  </si>
  <si>
    <t>T. Al Seadi, C. Lukehurst</t>
  </si>
  <si>
    <t>qualité, suivi, bonnes pratiques, fertilisant</t>
  </si>
  <si>
    <t xml:space="preserve">Ce document vise à accompagner les producteurs de digestat dans leur recherche de qualité, en présentant de bonnes pratiques et les exigences règlementaires de différents pays. </t>
  </si>
  <si>
    <t>État de l'art des méthodes (rentables) pour l'élimination, la concentration ou la transformation de l'azote pour les installations de biogaz agricoles de taille petite/moyenne</t>
  </si>
  <si>
    <t>Etude comparative de la qualité de composts et de digestats issus de la fraction fermentescible d'ordures ménagères, collectées séparément ou en mélange - Rapport final</t>
  </si>
  <si>
    <t>Comparatif entre un forage de gaz de schiste et une unité de méthanisation</t>
  </si>
  <si>
    <t>Méthanisation en voie sèche : fonctionnement biologique, technique et état des lieux des technologies disponibles</t>
  </si>
  <si>
    <t>Composts et digestats : quelle qualité ? Études INERIS et INRA</t>
  </si>
  <si>
    <t>Guide des démarches administratives pour la réalisation d'une unité de méthanisation à la ferme</t>
  </si>
  <si>
    <t>Y. Membrez</t>
  </si>
  <si>
    <t>Rapport sur les 10 ans de fonctionnement (fin 2 000) d’un système modulaire de méthanisation en discontinu. Cette installation doit bénéficier (sous l’égide de l’Office Fédéral de l’Énergie de Suisse) d’un projet d’expérimentation de valorisation énergétique par une pile à combustible de technologie SOFC (carbonate fondu) alimentée au biogaz.</t>
  </si>
  <si>
    <t>Biocarburant
Digesteur discontinu
Fumiers
Pile à combustible</t>
  </si>
  <si>
    <t>The use of ultrasound and gamma-irradiation as pre-treatements for the anaerobic digestion  of waste activated sludge at mesophilic and thermophilic termperatures</t>
  </si>
  <si>
    <t>S. Lafitte, Trouqué, C.F. Forster</t>
  </si>
  <si>
    <r>
      <t xml:space="preserve">Étude des effets de pré-traitements d’effluents par ultrasons et irradiation </t>
    </r>
    <r>
      <rPr>
        <sz val="11"/>
        <color indexed="8"/>
        <rFont val="Symbol"/>
        <family val="1"/>
        <charset val="2"/>
      </rPr>
      <t>g</t>
    </r>
    <r>
      <rPr>
        <sz val="11"/>
        <color indexed="8"/>
        <rFont val="Arial"/>
        <family val="2"/>
      </rPr>
      <t xml:space="preserve"> sur la production de méthane et la destruction des coliformes fécaux dans les boues résiduaires (autorisant leur épandage). La digestion thermophile donne de meilleurs résultats que le processus mésophile. La digestion anaérobie des effluents pré-traités a produit plus de gaz. Si l’hygéniation ultrasonique est sans effet sur les coliformes fécaux., l’irradiation </t>
    </r>
    <r>
      <rPr>
        <sz val="11"/>
        <color indexed="8"/>
        <rFont val="Symbol"/>
        <family val="1"/>
        <charset val="2"/>
      </rPr>
      <t>g</t>
    </r>
    <r>
      <rPr>
        <sz val="11"/>
        <color indexed="8"/>
        <rFont val="Arial"/>
        <family val="2"/>
      </rPr>
      <t xml:space="preserve"> réduit leur population par un facteur Log.3 en conjonction avec la fermentation mésophile. La teneur des boues issues de fermentation thermophile a été relevée à &lt; 1 g</t>
    </r>
    <r>
      <rPr>
        <vertAlign val="superscript"/>
        <sz val="11"/>
        <color indexed="8"/>
        <rFont val="Arial"/>
        <family val="2"/>
      </rPr>
      <t>_</t>
    </r>
    <r>
      <rPr>
        <sz val="11"/>
        <color indexed="8"/>
        <rFont val="Arial"/>
        <family val="2"/>
      </rPr>
      <t>TS.</t>
    </r>
  </si>
  <si>
    <t>Anaérobie
Coliformes fécaux
Hygéniation
Irradiation
Mésophile
Pasteurisation
Thermophile</t>
  </si>
  <si>
    <t>Valorisation énergétique (biogaz) d’huiles comestibles usagées par co-digestion avec des déchets d’origine agro-alimentaire</t>
  </si>
  <si>
    <t>Après analyse bibliographique sur l’état de l’Art de la digestion des graisses en Europe, présentation de l’expérimentation conduite dans le Canton de Vaud sur le traitement des déchets de restaurants. Définition d’un procédé de co-digestion des huiles avec les déchets, dans un réacteur pilote de 690 litres, qui a produit 400 à 500 litres de biogaz par kg de DCO, avec une proportion d’huile limitée à 15 % de matière sèche. Cahier des charges pour une installation industrielle, dont le bilan serait positif pour une capacité d’au moins 10 000 t environ.</t>
  </si>
  <si>
    <t>Co-digestion
Déchets alimentaires 
Économie
Énergie renouvelable
Huiles usagées</t>
  </si>
  <si>
    <t>Inventaire des déchets maraîchers produits dans le canton de Vaud (Suisse). Recencement des techniques de traitement. Établissement de 4 scénaris de traitement en co-digestion anaérobie : un avec du lisier bovin, un autre avec les boues d’une station d’épuration et deux autres en digestion centralisée avec des déchets organiques ménagers.</t>
  </si>
  <si>
    <t>Production de biogaz à partir de déchets organiques humides : optimisation de la digestion de la phase longue et de la valorisation matière en affouragement porcin</t>
  </si>
  <si>
    <t>Selected references Biogaz</t>
  </si>
  <si>
    <t>Description du programme ‘Biogas centralisé » lancé en 1987.</t>
  </si>
  <si>
    <t>Engager une réflexion d’ensemble sur les filières de collecte et de traitement biologique des déchets organiques</t>
  </si>
  <si>
    <t>Biomasse-Normandie</t>
  </si>
  <si>
    <t>Étude basée sur les exemples de la région de Basse-Normandie. Évaluation du flux de déchets organiques et fermentescibles, de leur répartition par origine (ménagers, industriels, artisanaux, commerciaux, agricoles) et de leur nature physico-chimique. L’analyse des échecs et des handicaps souligne les errements à ne plus commettre et démontre que chaque mode de traitement convient à un certain périmètre d’origine des déchets (urbains, ruraux, industriels). Place privilégiée et détermination des critères de réussite économique de chaque filière de traitement et de recyclage. Justification d’une approche territoriale de la gestion des déchets organiques appuyée sur un dialogue social.</t>
  </si>
  <si>
    <t>Y. Membrez, M. Glauser, J.M Imer</t>
  </si>
  <si>
    <t>Pour le traitement des déchets organiques produits par une région de 600 000 habitants, estimation des effets de divers schémas de centralisation des unités de méthanisation, selon la méthode des « écopoints ». Étude de 4 scénarii intégrant la collecte et le transport des déchets, leur digestion et l’emploi du digestat en agriculture. Le meilleur résultat est obtenu avec 12 installations communales ayant chacune une capacité de 2 000 à 5 000 t/an.</t>
  </si>
  <si>
    <t>Production et utilisation 
du Biogaz en France
Rapport final</t>
  </si>
  <si>
    <t>Trivalor, 
Biomasse-Normandie</t>
  </si>
  <si>
    <t>Résultats des examens de 13 installations. Difficultés à surmonter pour relancer l’intérêt énergétique de la méthanisation, entamé par le contrechoc pétrolier de 1985-86. Suggestions : privilégier la combustion directe, en complément avec le gaz naturel ; rechercher la rentabilité des cogénérations par vente d’électricité. À défaut : injecter le méthane dans le réseau de gaz ou l’employer en carburant automobile. Conclusion : l’optimisation des modes de valorisation énergétiques passe par une association avec une autre énergie (Gaz naturel ou propane).</t>
  </si>
  <si>
    <t>Méthanisation 
des déchets organiques 
dans le nord-ouest 
du Cotentin</t>
  </si>
  <si>
    <r>
      <t>Étude du gisement de déchets organiques sur 4 cantons du N-O du Cotentin(50 t/jour), acheminés, après traitement à la source, à une unité de méthanisation. Présentation du procédé de traitement préconisé (Valorga) : digestion anaérobie des substrats à haute teneur en matière sèche. Estimation des coûts de l’opération, qui pourrait produire 4 000 m</t>
    </r>
    <r>
      <rPr>
        <vertAlign val="superscript"/>
        <sz val="11"/>
        <color indexed="8"/>
        <rFont val="Arial"/>
        <family val="2"/>
      </rPr>
      <t>3</t>
    </r>
    <r>
      <rPr>
        <sz val="11"/>
        <color indexed="8"/>
        <rFont val="Arial"/>
        <family val="2"/>
      </rPr>
      <t>/jour de gaz biologique utilisable pour chauffer des serres et/ou en cogénération.</t>
    </r>
  </si>
  <si>
    <t xml:space="preserve">
Rapport de l’A.I.E. sur le programme d’action XI : Conversion des déchets solides municipaux en énergie – Phase 4 : digestion anaérobie des déchets (1994).
Rappel du procédé de digestion anaérobie – Répartition mise en décharge/incinération des ordures ménagères au Danemark, en Suède, au Royaume-Uni et au Canada. 
Possibilités de co-digestion des ordures ménagères avec d’autres déchets fermentescibles – Tableau et carte d’implantation des unités en service et en construction en 1994 – Présentation de matériels.</t>
  </si>
  <si>
    <t>Production et utilisation 
du gaz de fumier/méthane biologique</t>
  </si>
  <si>
    <t>Huu-Bang</t>
  </si>
  <si>
    <t>Intérêt de l’utilisation du « gaz de fumier » pour chauffer les locaux de production ou alimenter des moteurs fixes. Description des processus des fermentations ammonisantes et méthanisantes. Calcul de la production de méthane. Propriétés physico-chimiques du méthane biologique. Descriptions d’installations de production. Utilisation du méthane, épuration, compression. Emploi du fumier de décuvage.</t>
  </si>
  <si>
    <t>Faisabilité d’un procédé de méthanisation en digesteur tournant « immergé »</t>
  </si>
  <si>
    <t>Comparaison d’un nouveau procédé de méthanisation avec ceux déjà industrialisés et aspects économiques et environnementaux par rapport au compostage. Détermination des surcoûts acceptables – au nom du Développement Durable – pour une production d’énergie renouvelable. Bilans énergétiques et environnementaux de l’utilisation du biogaz pour la production d’électricité, comme biocarburant, et du compostage.</t>
  </si>
  <si>
    <t>Utilisation des boues 
de stations d’épuration 
en agriculture en Aquitaine</t>
  </si>
  <si>
    <t>Chambre d’agriculture Aquitaine</t>
  </si>
  <si>
    <t>Compte-rendu du groupe de travail des Missions de Valorisation Agricole des déchets de la région Aquitaine. État de la réglementation (en 1994) pour la valorisation agricole des boues (épandage, compostage), et la mise en décharge et l’incinération des boues résiduaires. Évaluation de la production des boues de stations d’épuration en Aquitaine. Présentation de 5 réalisations d’épandage agricole.</t>
  </si>
  <si>
    <t>Traitement des effluents des industries agro-alimentaires à forte teneur en matières carbonées. Intérêt de la méthanisation. Nécessité de traiter conjointement l’azote ammoniacal rejeté dans les effluents de l’anaérobiose. Description des processus bactériens et des interactions entre les populations microbiennes. Réduction du coût de dépollution par dénitrification dans le réacteur de méthanisation. Faisabilité d’un procédé avec bioréacteurs à cultures fixées. Conditions d’élimination maximum de l’azote et du carbone. Processus d’inhibition de la production de méthane par les nitrates/nitrites et des NOx. Schéma des voies de réduction du N-NOx et utilisation des molécules carbonées dans un système intégré. Faisabilité d’une chaîne complète éliminant à la fois l’azote et le carbone organique, par couplage des réacteurs anaérobie et aérobie.</t>
  </si>
  <si>
    <t>Glossaire de la fertilisation N-P-K</t>
  </si>
  <si>
    <t>Comité Français et de Développement de la Fertilisation raisonnée</t>
  </si>
  <si>
    <t>Nouvelle version du « Glossaire Agronomique de l’Azote » contenant 124 termes, utilisés dans le domaine de la fertilisation en azote, phosphate et potassium, avec précision de leur usage.</t>
  </si>
  <si>
    <t>Bilans énergétique, économique, écologique des filières méthane-carburant issu de biomasse agricole</t>
  </si>
  <si>
    <t>M. Charru, C. Couturier, P. Labeyrie M. L’hermitte, M. Floderer</t>
  </si>
  <si>
    <t>Étude exhaustive de l’état de l’Art et des possibilités d’utilisation du méthane comme carburant (en 1993). Description des réactions physiques et biologiques de la méthanisation. Analyse des sources utilisables pour produire du méthane, de leurs rendements et de leurs contraintes. Procédés industriels et caractéristiques du biogaz qu’ils produisent. Traitement du biogaz pour obtenir un caburant. Utilisant de ce biocarburant dans les véhicules, ou pour produire de l’électricité et de la chaleur. Bilans des filières selon les critères énergétiques, économiques et écologiques.</t>
  </si>
  <si>
    <t>Traitement biologique d’élimination 
de l’azote des lisiers de porcs</t>
  </si>
  <si>
    <t>Session de formation ITP</t>
  </si>
  <si>
    <t>Analyse du contenu moyen du lisier de porcs : azote, phosphore, etc. Description des modes d’élimination de l’azote et des deux procédés de nitrification-dénitrification adaptés aux lisiers de porcs. Feuilles de calculs. Dimensionnement des ouvrages. Évaluation des performances. Description des principaux dispositifs d’aération. Systèmes de mesure de l’azote ammoniacal des lisiers.</t>
  </si>
  <si>
    <t>les filières de production et de valorisation du biogaz</t>
  </si>
  <si>
    <t>Rapport intermédiaire sur la situation (fin 1992). Présentation des filières existantes. Rappels sur la matière organique et la fermentation méthanique. Description des procédés de méthanisation en réacteur. Production de biogaz résultant du traitement des déchets. Production d'énergie à partir de produits agricoles (bilans matière, filières de production). Etudes des modes de valorisation du biogaz (traitement, épuration) et de son utilisation en biocarburant, gaz naturel. Production d'électricité et/ou de chaleur.</t>
  </si>
  <si>
    <t>Biogas Studies
Draft Final Report</t>
  </si>
  <si>
    <t>Commission of the European Communities</t>
  </si>
  <si>
    <t>Gisement de Biogaz potentiel pour des installations centralisées dans l’Union Européenne. Sélection de régions prioritaires et hautement prioritaires. Analyse de l’état de l’Art des digesteurs centralisés en Europe (1990). Étude des procédés de traitement alternatifs et des stratégies d’épandage. Participation au concept de gestion intégrée des déchets. Régions produisant ≥ 170 kg/ha de lisier. Technologies de transport du lisier vers le digesteur selon le taux de matière sèche. Comparaison coûts et efficacité entre installations mésophiles et thermophiles. Impact des revenus fournis par la production d’électricité et/ou de chaleur.</t>
  </si>
  <si>
    <t>Aspects technico-économiques 
du traitement 
des lisiers de porc à la ferme</t>
  </si>
  <si>
    <t>Ensembles d’articles parus dans Techni-porc du 13/4/90
Synthèse sur le traitement des lisiers de porc à la ferme. Analyse des facteurs influant la production et la composition des déjections, puis des phases de traitement : séparation des phases, désodorisation, procédés d’épuration biologique. Étude des atteintes à la qualité de l’eau attribuables à chaque secteur d’activité. Étude des divers procédés de traitement.</t>
  </si>
  <si>
    <t>La Méthanisation ? Pourquoi ?</t>
  </si>
  <si>
    <t>Heduit et Theoleyre</t>
  </si>
  <si>
    <t>Synthèse de la campagne de suivi de 13 installations prototypes de méthanisation des lisiers de porcs. Descriptif de la procédure de mesure (Protocole GIDA). Analyse des résultats de systèmes continus et discontinus. Stockage du biogaz produit. Utilisation en production de chaleur seule, en cogénération et en biocarburant.</t>
  </si>
  <si>
    <t>Suivi technique des installations 
agricoles de méthanisation</t>
  </si>
  <si>
    <t>M.A. Theoleyre</t>
  </si>
  <si>
    <t>Compte-rendu des campagnes de mesures conduites sur les digesteurs de déjections animales, selon le protocole établi par le GIDA. Bilans technique, énergétique et économique. Description des procédés de méthanisation. Protocole de mesures et procédure de suivi. Typologie des installations examinées et caractéristiques des lisiers traités. Performances des fermenteurs (continus et discontinus) et analyse de leur fonctionnement (consommation de lisier, production de méthane, incidents, avaries).</t>
  </si>
  <si>
    <t>Rapport intermédiaire (1987) sur la méthanisation des effluents de liqueurs de production de cellulose à partir de copeaux de pin. Résultats d’un digesteur industriel traitant les condensats d’évaporation résultant de la concentration des liqueurs noires. Cette installation a permis d’accroître la production de l’usine en éliminant une partie de la charge organique des liqueurs noires, avec valorisation énergétique du biogaz.</t>
  </si>
  <si>
    <t>Article faisant le point (1987) des procédés de méthanisation des effluents industriels. Description du procédé contact anaérobie, du procédé à lit de boue, du réacteur à cultures fixées et lit fixe, du réacteur à cultures fixées et lit mobile. Tableau comparatif des pouvoirs de rétendon et de fixation (aprés 150 jours) de trois types de matériaux. Tableau de montée en charge. Diagramme de production Biogaz/charge volumique pour un effluent de laiterie et un effluent de brasserie.</t>
  </si>
  <si>
    <t>Valorisation énergétique et agronomique de la biomasse en Basse Normandie</t>
  </si>
  <si>
    <t>Rapport d'activité (1984-85) sur les opérations conduites en Normandie pour exploiter la biomasse sous tous ses aspects, dans le cadre d'un soutien aux énergies renouvelables, au profit des activités agricoles, forestières et agroalimentaires. Valorisation energétique de la biomasse humide (fumiers, effluents d'abattoirs, excédents de stations d'épuration). Valorisation agronomique. Valorisation energétique de la biomasse séche (filières bois, entretien et développement du patrimoine bocager, résidus de lin). Maîtrise de l'énergie et promotion de l'énergie solaire en agriculture et milieu rural.</t>
  </si>
  <si>
    <t>La coordination dans le traitement des déchets en agriculture</t>
  </si>
  <si>
    <t>L’agriculture sait valoriser elle-même ses déchets, ainsi que ceux venant d’autres secteurs (industries agro-alimentaires, bois, tissages, aciéries, etc.) Le développement des filières de valorisation énergétique est cohérent avec la nécessité de traiter les déjections animales et produit également des fertilisants très utiles pour les terres les plus arides, ainsi que des compléments alimentaires pour le bétail pouvant remplacer des produits importés très coûteux. L’étude de la fermentation méthanique cherche le seuil de rentabilité en production d’énergie et fait le point (en 1985) sur les procédés de récupération de la vitamine B12 dans les boues anaérobies, de l’hydrolyse enzymatique et de la délignification.</t>
  </si>
  <si>
    <t>L. Joassin, A. Gillics</t>
  </si>
  <si>
    <t>Compte-rendu du suivi scientifique d’installations de production de biogaz implantées dans des exploitations laitières wallonnes, avec description détaillée des installations et bilan économique : un élevage de poules pondeuses avec valorisation du biogaz pour sécher les fientes digérées (vendues comme engrais), neuf élevages porcins, une décharge d’ordures ménagères. Établissement d’indicateurs de rentabilité par simulation de résultats de mesures.</t>
  </si>
  <si>
    <t>Methane Production Processes 
by fermentation of Biogas</t>
  </si>
  <si>
    <t>H.G.Dubourguier,G. Albagnac, D. Verrier</t>
  </si>
  <si>
    <t>INRA</t>
  </si>
  <si>
    <t>Étude des critères biologiques de la fermentation méthanogène avec analyse des limites et de leurs implications technologiques. Caractéristiques spécifiques des bactéries méthanogènes. Description du mécanisme d’inhibition de la méthanogenèse par le souffre. Évaluation des stratégies de digestion anaérobie en fonction de la composition des déchets liquides. Comparaison des solutions techniques les plus performantes avec les résultats pratiques atteints.</t>
  </si>
  <si>
    <t>Rapport d’étude sur la fermentation de déchets ménagers, industriels et agro-alimentaires, en continu et en discontinu. Effet du compostage anaérobie. Influence du taux de charge organique. Rendement de gazéification et volumique. Mesures de fermentescibilité de substrats particuliers (parfumeries, mégisseries, abattoirs).
En Annexe : « Répartition de certains composés minéraux dans différentes fractions de déchets urbains fermentés par voie anaérobie ».</t>
  </si>
  <si>
    <t>L’épandage des lisiers</t>
  </si>
  <si>
    <t>ANRED</t>
  </si>
  <si>
    <t>Contraintes – agronomiques, environnementales – imposées à l’épandage des lisiers. Fourchettes de production et composition des différents lisiers. Examen des composants à valeur agronomique. Méthode simple et rapide d’appréciation de la qualité des lisiers de porcs.</t>
  </si>
  <si>
    <t>Isolation and characterization of Desulfurus elongatus sp. Nov. From a mesophilic industrial digester</t>
  </si>
  <si>
    <t>E. Samain H.C. Dubourguier G. Albagnac</t>
  </si>
  <si>
    <r>
      <t>Description d’un réducteur de sulfates dégradant les propionates et grams</t>
    </r>
    <r>
      <rPr>
        <vertAlign val="superscript"/>
        <sz val="11"/>
        <color indexed="8"/>
        <rFont val="Arial"/>
        <family val="2"/>
      </rPr>
      <t>_</t>
    </r>
    <r>
      <rPr>
        <sz val="11"/>
        <color indexed="8"/>
        <rFont val="Arial"/>
        <family val="2"/>
      </rPr>
      <t xml:space="preserve"> d’un enrichissement de méthanogenèse utilisé comme unique source carbonnée. Description d’une espèce en forme de bâtonnet isolée parmi les bactéries du groupe Desosulfobulus Elongatus, laquelle oxyde partiellement le propionate en acétate.</t>
    </r>
  </si>
  <si>
    <t>Projet de programme de développement d’un procédé de méthanisation prolongeant l’expérience de valorisation des déchets urbains entreprise à Voiron (Isère). État de l’Art et bilan économique. Analyse du marché et de la concurrence. Intérêt d’adapter le procédé de base au traitement de substrats particuliers. Débouchés pour le digestat. Optimisation de la fermentation thermophile. Description de la chaîne de traitement optimisée et potentiel de valorisation des sous-produits.</t>
  </si>
  <si>
    <t>J. Poels, W. Verstraete, G. Neuckermans, D. Debruyckere</t>
  </si>
  <si>
    <t>Premiers résultats pratiques de deux années d’exploitation d’un digesteur anaérobie de lisier de porcs, à fonctionnement entièrement automatique. Le biogaz produit sert à chauffer les étables de mise bas. Description de l’installation. Rendements mesurés et bilan énergétique.</t>
  </si>
  <si>
    <t>M. Maire</t>
  </si>
  <si>
    <t>Inventaire du gisement productible de biogaz et des utilisateurs potentiels. Historique de l’évolution de la filière de valorisation énergétique des déchets d’élevage par fermentation anaérobie. Recensement des obstacles à son développement, à partir des interviews de 25 acteurs et d’une étude bibliographique.
En annexe : Étude technique de la production de méthane à partir de déjections animales.</t>
  </si>
  <si>
    <t>Biogas Plants in Europe</t>
  </si>
  <si>
    <t>Etat de l’art de la filière de production de biogaz à partir des lisiers, fumiers et déchets municipaux en 1984, basé sur l’étude de plus de 500 installations. Description détaillée des installations les plus significatives. Liste d’installations, de références et de constructeurs. Inventaire des sources de financement. Evaluation du potentiel européen de production de biogaz. Description détaillée de la méthanogenèse anaérobie. Règles de construction des digesteurs. Aspects biotechnologiques opérationnels. Analyse économique. Critères de choix et de décision.</t>
  </si>
  <si>
    <t xml:space="preserve">Biomasse Actualités
Les végétaux aquatiques
</t>
  </si>
  <si>
    <t>Etat (en 1983) du gisement de la production et de la valorisation de la biomasse aquatique. Définition de cette phytomasse. Evaluation des ressources, dans les eaux maritimes côtières, les eaux saumàtres et les eaux douces. Domaines d'exploitation. Techniques de récolte et de transformafion. Analyse économique. Etude des filières de production et de valorisation, pour la dépollution, en eaux chaudes et dans les eaux humides. Développement des fermes marInes. Etat des pilotes de microalgues et des biotechnologies solaires, de la production de biocarburants par algues unicellulaires et des cultures de cellules photosynthétiques.</t>
  </si>
  <si>
    <t>Biomasse Actualités 
Le Blogaz</t>
  </si>
  <si>
    <t>Dossier sur le renouveau de l'intérêt pour le biogaz après les “chocs pétroliers”. Rappel des principes fondamentaux de la méthanisation : biochimie et microbiologie, stoochiométrie et rendements, implications technologiques, paramétres courants, réacteurs à fonctionnement continu et discontinu. Substrats insolubles. Substrats solubles. Etude de l'état de l'Art et des résultats obtenus dans le traitement des effluents d'élevage, la méthanisation des effluents d'industries agroalimentaires. Situation de la production de biométhane en France (1983) et perspectives de développement. Panorama des techniques de production de biogaz à la ferme et des problèmes rencontrés. Aspects économques de la méthanisation individuelle. Domaines d'utilisation du biogaz.</t>
  </si>
  <si>
    <r>
      <t>Compte-rendu partiel (06-10/1983) de la campagne d'essai du pilote d'une nouvelle technologie de fermenteur à réacteur à cellules fixées pour la méthanisation de vinasse de mélasse, caractérisé par une fraction minérale riche en potassium et en calcium. Protocole expérimental. Résultats constatés sur la DBO, la DCO et le rendement (env. 90 %) et la productivité du réacteur (3 m</t>
    </r>
    <r>
      <rPr>
        <vertAlign val="superscript"/>
        <sz val="11"/>
        <color indexed="8"/>
        <rFont val="Arial"/>
        <family val="2"/>
      </rPr>
      <t>3</t>
    </r>
    <r>
      <rPr>
        <sz val="11"/>
        <color indexed="8"/>
        <rFont val="Arial"/>
        <family val="2"/>
      </rPr>
      <t>/m</t>
    </r>
    <r>
      <rPr>
        <vertAlign val="superscript"/>
        <sz val="11"/>
        <color indexed="8"/>
        <rFont val="Arial"/>
        <family val="2"/>
      </rPr>
      <t>3</t>
    </r>
    <r>
      <rPr>
        <sz val="11"/>
        <color indexed="8"/>
        <rFont val="Arial"/>
        <family val="2"/>
      </rPr>
      <t xml:space="preserve"> f.j.)</t>
    </r>
  </si>
  <si>
    <t>Direction Interdépartementale de l'industrie / Service Régional de l'Agriculture / Directions des services Vétérinaires / Agence Nationale pour la Recupération et l'Elimination des Déchets / Agence Financières de Bassin Loire-Bretagne</t>
  </si>
  <si>
    <t>Détermination des avantages et limites de la digestion anaérobie, montrant un bilan énergétique favorable et des coûts d’exploitation modérés dans le cas d’effluents à D.C.O. élevée et température &gt; 35 °C. Présentation de deux cas industriels en conserverie (méthanisation par cultures naturelles mésophiles) et en distillerie (digestion et décantation intégrées de vinasses). Guide des intervenants publics et des constructeurs de matériels d’épuration anaérobie. Tableau des aides à la réalisation d’installations.</t>
  </si>
  <si>
    <t>Nunes de Cunha, Hirsh</t>
  </si>
  <si>
    <t>Détermination (méthode exploitable sur micro-ordinateur) des critères économiques de rentabilité d’une production de biogaz à partir de lisier, utilisé pour le chauffage de locaux et la production d’eau chaude sanitaire. Détermination des besoins énergétiques et du potentiel disponible dans la productionde lisiers. Calcul de la production d’énergie du digesteur et de l’énergie consommée pour le chauffage. Optimisation du digesteur et détermination des critères économiques de choix de cette filière.</t>
  </si>
  <si>
    <t>Nutritive value of digested cattle slurry from a biogas plant in sheep</t>
  </si>
  <si>
    <t>K. K. Saxena S. K. Ranjhan</t>
  </si>
  <si>
    <t>Résultats d’essais comparatifs entre 3 échantillons d’ovins identiques, nourris à la paille d’avoine ad lib, avec un complément céréalier pour le groupe témoin, remplacé au niveau de 30 % dans les deux autres groupes par les résidus de digestion de lisier déshydratés. Ces résidus, déshydratés au four pour l’un des groupes et au soleil pour l’autre, présentent des indices de protéines digestibles de 7 % et d’éléments nutritifs totaux de 40 %..</t>
  </si>
  <si>
    <t>Service Régional de l'Agriculture Pays de Loire</t>
  </si>
  <si>
    <t>Bilan technico-économique dans les Pays de Loire. Évaluation de l’intérêt micro-économique de la filière méthanisation des lisiers. Démonstration de l’intérêt d’une isolation optimum des digesteurs, d’une réduction des manutentions par une disposition rationelle des éléments de l’installation, et d’un dimensionnement adapté aux besoins réels. Étude des améliorations technologiques du procédé continu (réduction des bouchons). Détermination du plafond d’investissement assurant une rentabilité micro-économique acceptable et des diversifications de l’utilisation du biogaz.</t>
  </si>
  <si>
    <t>Méthane à partir de biomasse</t>
  </si>
  <si>
    <t>Rapport sur le potentiel de valorisation énergétique de la biomasse en France (1982) par production de biogaz. Intérêt de cette production pour l'indépendance énergétique et l'impact sur l'environnement. Utilisations du biogaz. Evaluation des secteurs consommateurs. Description des techniques de méthanisation continues et discontinues et de la récupération du gaz de décharge. Evaluation du gisement. Etat de l'Art. Entreprises et organismes de recherche actifs dans le domaine. Description d'installations pilotes. Analyse des obstacles au développement de cette filière de valorisation et propositions d'actions pour la développer.</t>
  </si>
  <si>
    <t>Compte-rendu d'une session d'information sur la valorisation des sous-produits, avec bilan (1981) des résultats obtenus dans 63 installations de méthanisation des déchets agricoles, établie par la commission “Energie” de la FNSEA. Synthèse des caractéristiques et des résultats obtenus dans les installations à fonctionnement continu. Raisons du développement du fonctionnement continu. Etudes des possibilités de développements technologiques. Description d'une installation dans un élevage de poules pondeuses et dans un élevage de poulets de chair. Description de l'approche des choix techniques découlant de l'analyse des besoins énergétiques.</t>
  </si>
  <si>
    <t>Aspects de la production de biométhane aux Etats-Unis</t>
  </si>
  <si>
    <t>Évaluation du gisement énergétique disponible dans les décharges d’ordures ménagères ou de déchets industriels. Analyse de l’évolution des processus de production et d’exploitation de biogaz. Examen des possibilités de valorisation énergétique.
Intervention présentée lors du congrès du gaz 1981</t>
  </si>
  <si>
    <t>Methane production from waste organic matter</t>
  </si>
  <si>
    <t>Description des différents types de digesteurs et de leurs performances en méthanogenèse. Etude mondiale (1980) du développement de la méthanisation à la suite des chocs pétroliers. Processus bactériologique et biochimique de fermentation anaérobie. Développement et besoins nutritionnels de La flore bactérienne. Les inhibiteurs de digestion anaérobie. Règles opératoires des digesteurs. Analyse des coûts. Equipements auxiliaires. Caractéristiques, composition, stockage et utilisation du biogaz de fermentation. Conditions environnementales et problèmes de fonctionnement. Potentiel de méthanogenèse selon les sources de biomasse.</t>
  </si>
  <si>
    <t>Utilisations pratiques du méthane</t>
  </si>
  <si>
    <t>Comment le fumier peut – et doit – être considéré comme une ressource énergétique. Description du processus de méthanisation et des installations expérimentales aux Etats-Unis (1979). Chiffres de production et de rendements en biogaz. Composition du biogaz. Potentiel de généralisation de cette filière énergétique, avec valorisation du digestat en fumure organique.</t>
  </si>
  <si>
    <t>Le Biogaz en agriculture :
Le point en 1983</t>
  </si>
  <si>
    <t>IGER - BCMEA</t>
  </si>
  <si>
    <t>Mise en perspective du potentiel de production de Biogaz dans l’économie générale de la France. Description des techniques de méthanisation en fermenteurs continus et discontinus et des effets des inhibiteurs de fermentation. Analyse des utilisations du Biogaz. Raisonnements économiques selon l’utilisation principale (production d’énergie et/ou dépollution) Exemples d’installations. Aspects réglementaires et de sécurité.</t>
  </si>
  <si>
    <t>Large-scale biogaz plants</t>
  </si>
  <si>
    <t>Rapport intermédiaire du Comité de coordonnation des unités de biogaz conjointes du Ministère de l’Énergie du Danemark. Rappel des enjeux pour l’agriculture, l’environnement et l’énergie. Description du programme lancé à l’automne 1986. Description des 8 unités de démonstration et de l’unité de test du programme. Biomasse traitée (volumes, sources et composition). Technologie (Transport, stockage, digesteur, traitement des gaz). Utilisation du biogaz. Conclusions : avantages/inconvénients et viabilité économique de chaque filière.</t>
  </si>
  <si>
    <t>L’influence des substances antimicrobiennes sur la digestion méthanique</t>
  </si>
  <si>
    <t>Compte-rendu d’un programme expérimental couvrant 2 thèmes : influence de certains paramètres fonctionnels d’un réacteur continu sur les performances de la fermentation méthanique en co-digestion ; influence du stade de maturité d’un végétal sur l’expression de son potentiel méthanogène. Description des protocoles et des réacteurs utilisés. Rendement volumique, rendement de gazéification. Rôle de la température.</t>
  </si>
  <si>
    <t>Agriculteurs, éleveurs, vous êtes intéressés par la méthanisation ?</t>
  </si>
  <si>
    <t>Présentation synthétique de la méthanogenèse, à partir des lisiers, fumiers et fientes. Guide de calcul de la quantité d’énergie pouvant être fournie selon le cheptel. Estimation de la consommation totale annuelle d’un élevage. Guide d’appréciation de la gestion, de la marche et du rendement d’une installation de méthanisation. Synoptique des critères de décision.</t>
  </si>
  <si>
    <t>La méthanisation des résidus organiques</t>
  </si>
  <si>
    <t>Analyse des matières organiques pouvant être méthanisées. Biochimie et microbiologie de la fermentation méthanique. Mécanismes de dégradation, acétogenèse et méthanogenèse. Méthanisation de la cellulose. Paramètres d’une bonne méthanisation. Descriptif des deux filières. Technologies disponibles. Cas particuliers de mise en œuvre de la méthanogenèse. Critères de faisabilité économique.</t>
  </si>
  <si>
    <t>Acidogenèse,
Boues d’épuration
Cellulose
Déchets
Economie
Fumier, Lisier, Substrat</t>
  </si>
  <si>
    <t>Mémoire de D.A.A. Aspects thermodynamique et description des processus biochimique et microbiologiques de la digestion anaérobie. Aspects technologiques. Comparaison de la méthanisation avec les autres filières de valorisation de la biomasse. Analyse du marc de raisin et présentation des possibilités de valorisation. Examen des aptitudes à la méthanisation. Etude de digesteurs utilisables et de la fermentation discontinue. Essai de fermentation d’un mélange marc-vinasse de vin.</t>
  </si>
  <si>
    <t>Résultats (#54 = tableaux &amp; graphiques ; #56 = Rapport final) des analyses physico-chimiques des composts obtenus à partir de déchets verts, de boues de stations d'épuration, de la fraction fermentescible des ordures ménagères, des déjections animales. Moyennes et variabilité par composant (èléments fertilisants, traces métalliques)
Comparaison avec les normes, guides et labels européens.</t>
  </si>
  <si>
    <t>Plaidoyer pour une réorientation des ativités agroalimentaires, avec prise en compte de la dimension Energie. Bilan énergétique global du système agroalimentaire (1980). Consommations directes et indirectes . Mise en exergue de la nécessité d'une politique d'économies d'énergie et de valorisation de la biomasse. Description du cadre de cette valorisation: estimation de la ressource ; composition ; comparaison entre les usages de la biomasse ; processus de valorisation ; axes de développement de ces filieres. Description de la méthanisation {biochimie et microbiologie). Technologies des digesteurs.</t>
  </si>
  <si>
    <t>Compte-rendu des recherches sur les procédés performants de méthanisation, à partir de substrats complexes. Comparaison des productivités de méthanisation en zones mésophile et thermophile de substrats hydrolysés. Mise en exergue de l'importance des souches bactériennes lypolytiques ou dégradatrices d'acides gras. Définition d'un plan de recherches futures sur la séparation des phases et les bactéries lypolytiques. Comparaison des digestions anaérobies mono- et bi-phase de déchets solides de végétaux. Analyse microbiologique de la méthanisation de rejets agroalimentaires solides ou complexes.</t>
  </si>
  <si>
    <t>Biomethanisation plant in Baillonville</t>
  </si>
  <si>
    <t>Rapport sur la conception, la réalisation, l'exploitation et les perspectives d'une unité de production de méthane dans une ferme avicole en Belgique. Descriptions détaillée de l'installation à digesteur semi-continu construit en plastique souple. Déroulement du chantier et traitement des difficultés rencontrées. Résultats de fonctionnement. Leçons tirées de l'expérience. Bilan energétique. Bilan économique. Perspectives de développernent de cette filière technologique.</t>
  </si>
  <si>
    <t>Note de présentation du Rapport d'activité (cf. 63) sur les opérations conduites en Normandie pour exploiter la biomasse sous tous ses aspects, ...</t>
  </si>
  <si>
    <t>Rapport final d'une opération pilote conduite au Sénégal pour le traitement des effluents d'abattoirs, par valorisation énergétique du biogaz fourni par un fermenteur anaérobie et valorisation agricole de l'effluent produit. Intérêt économique de la valorisation électrique en cogénération, dans un pays où le coût de l'électricité est éIevé et où le compost trouve un débouché intéressant dans le maraîchage. Descriptif technique de l'installation.</t>
  </si>
  <si>
    <t>Projet d'un centre intercommunal de valorisation des déchets fermentescibles (lisiers, déchets ménagers et industriels organiques, boues de stations d'épuration, cultures énergétiques) par méthanisation et utilisation du biogaz en carburant, avec production locale d'électricité et de composts. Schéma d'organisation et des structures juridiques associant les acteurs locaux (agriculteurs, élus, entreprises produisant des déchets fermentescibles, etc.) Analyse des débouchés des sous-produits de la méthanisation. Bilans économique, énergétique, écologique.</t>
  </si>
  <si>
    <r>
      <t>Proposition de projet de démonstration européen pour la ville de Saint-Brieuc, pour protéger un environnement sensible (Baie avec pêche et conchiliculture) et valoriser les déchets avec un rendement économique optimal. Système Proposé par Valorga pour traiter à la fois les ordures ménagères et les boues d'incinération, avec étude d'extension aux déchets médicaux et aux lisiers. Description technique de l'unité de méthanisation à digesteur de 250 m</t>
    </r>
    <r>
      <rPr>
        <vertAlign val="superscript"/>
        <sz val="11"/>
        <color indexed="8"/>
        <rFont val="Arial"/>
        <family val="2"/>
      </rPr>
      <t>3</t>
    </r>
    <r>
      <rPr>
        <sz val="11"/>
        <color indexed="8"/>
        <rFont val="Arial"/>
        <family val="2"/>
      </rPr>
      <t>, produisant du biogaz injecté dans le réseau (après traitement) et du compost (après affinage et reprise des boues des stations d'épuration). Budget Comparatif avec une unité de traitement des ordures ménagères classique.</t>
    </r>
  </si>
  <si>
    <t>Description du procédé ISMAN-SETAL “Gaz végétal” pour la méthanisation de pailles, fumiers, ou végétaux non ligneux, sous imprégnation de déjections animales, préalablement traités par aérobiose non méthanogène (réactions exothermiques). Les fermenteurs sont conçus pour une fabrication en série. Résultats expérimentaux. Economie de projets correspondant à différentes tailles d'exploitations agricoles, céréalières et en élevage bovins/ovins.</t>
  </si>
  <si>
    <t>Proposition de projet de démonstration européen pour une installation industrielle de grande capacité (&gt; 25 000 t/an) de traitement de boues de stations d'épuration mélangées à des pailles, pour obtention d'un compost commercialisé comme amendement Le mélange est comprimé et malaxé, et les bioréactions sont activées par l’adjonction de nutriments et micro-organismes. Comparaison avec le traitement classique d'essorage (économies financières et de consommation d'énergie).</t>
  </si>
  <si>
    <t>Compte-rendu d'une opération de démonstration conduite à la sucrerie de Thorneries, partie d'un programme de traitement complet des eaux résiduaires. Le procédé de méthanisation à lit fixé à été retenu. Descriptif très détaillé de l'installation: digesteur ; recyclage des eaux traitées ; soutirage des boues ; circuit gaz. Intérêt énergétique du procédé par valorisation du biogaz pour la production de vapeur (3 % des besoins de la sucrerie). Evaluation des gains énergétiques possibles si le procédé était appliqué à ta totalité des sucreries françaises.</t>
  </si>
  <si>
    <t>Etude de l'Université Agricole de Wageningen (Pays-Bas) pour un procédé de traitement anaérobie des déchets, visant à amplifier la croissance des bactéries méthanogènes, avec rétention des boues, dans un équipement bon marché et peu volumineux. Présentation d'une dizaine de systèmes travaillant sur ce principe avec les résultats expérimentaux. Démonstration de la supériorité du procédé UASB. Tableau de ses applications expérimentales et pratiques. Schéma du réacteur UASB. Etude des possibilités d'amélioration.</t>
  </si>
  <si>
    <t>Description de plusieurs installations de méthanisation par digestion anaérobie, dans des systèmes infiniment mélangés : de fientes de volailles, le biogaz (stocké en citerne souple) alimentant la chaudière de déshydratation des fientes et un groupe électrogène ;  de lisiers, le biogaz alimentant une cogénération sur groupe électrogène ;  de lisiers, le biogaz alimentant une chaudière à air pulsé pour le chauffage de la maternité de la porcherie; de lisiers de porc, le biogaz alimentant des chaudières murales associées à six aérothermes ; de lisier de vaches laitières, le biogaz, épuré de son H2S par adsorption, est stocké en citerne rigide sous 6 bars ; de lisier de porcs à l'engrais. le biogaz ètant utilisé en chaudière équipée d'un brûleur mixte fuel/biogaz.</t>
  </si>
  <si>
    <t>Propositions pour le développement 
de la méthanisation 
et de la valorisation du biogaz</t>
  </si>
  <si>
    <t>Plan de développement rapide des filières de valorisation (filières matures, filières émergentes), proposé par Solagro. Etat des lieux et perspectives. Propositions: 1. Fixer un cadre de concertation; 2. Mesures à prendre pour améliorer la rentabilité des filières et limiter les impacts sur l'environnement; 3. Eléments de structuration et programmes de développement.
Propositions pour un “Plan Biogaz 2005”. Valorisation du biogaz brut par dispositif “transport-distribution”, fonds de garantie et de compensation -Applications (quelques cas)</t>
  </si>
  <si>
    <t>Réduction de la pollution azotée 
des lisiers de porc</t>
  </si>
  <si>
    <t>Evaluation des solutions permettant une exploitation raisonnée des lisiers de porc en fertilisation, éliminant les risques de pollution des eaux. Evaluation des procédés d'élimination de l'azote. Facteurs (physico-chimiques, biologiques) limitant les quantités épandables. Description des filières de traitement aérobies et anaérobies, avec chiffrage des performances de la digestion-strippage. Bibliographie correspondante.</t>
  </si>
  <si>
    <t>Méthanisation des déjections animales à Grane (F-26400)</t>
  </si>
  <si>
    <t>Proposition (en réponse à un appel d'offres) pour une installation de traitement des lisiers de porc nécessitant un investissement réduit au prix d'une surveillance accrue. Descriptif des performances. Etat des équipements supprimés par rapport à une installation complètement automatisée. Descriptif de l'installation, avec valorisation du biogaz par groupe électrogène travaillant en cogénération. Bilans énergétiques selon les hypothèses de fonctionnement du groupe. Devis de l'instaflation.</t>
  </si>
  <si>
    <t>Méthanisation de déchets de distillerie sur le fermenteur Induferma type Tropical 2 m3 à la distillerie Finedoc</t>
  </si>
  <si>
    <t>Rapport final de l'installation décrite en -89- , fonctionnant avec des vinasses de vin en mélange avec des marcs a type épépinés, puis avec des vinasses de lie en mélange avec des marcs épépinés. Conclusion: le procédé permet de traiter des effluents de distilleries mal valorisés et/ou très polluants ; forte élimination de l'azote et du phosphore. La DCO après ce traitement permet un traitement final d'évaporation par lagunage sans risque d'odeurs excessives. Evaluation économique du procédé.</t>
  </si>
  <si>
    <t>Compte-rendu final d'un programme de recherches conduit par l'INRA sur la digestion anaérobie des vinasses de lies, contenant des levures de fermentation alcoolique. Analyse des divers procédés de rétention des micro-organismes méthanogènes pour déterminer celui qui donne te volume de digesteur minimum assurant la meilleure productivité de biogaz. Détermination des filières de pré-traiternent en fonction du taux de M.E.S. des effluents. Mise en évidence du potentiel énergétique de la matière organique. Résultats obtenus en fermentation méthanique en deux phases et en mono-étage (dégradation des matières dissoutes, bilan de fermentation, paramètres ciné1ique, digestion des M.E.S.).</t>
  </si>
  <si>
    <t>Rapport intermédiaire sur l'approche méthodologique de l'analyse des contraintes pour un modèle d'évaluation technico-économique concernant une unité de méthanisation de substrats hétérogènes produits en milieu rural. Analyse des contraintes et dimensionnement physique. Cahier des charges de base. Réception/stockage. Préparation matière. Méthanisation. Aval de la methanisation. Gestion du biogaz : stockage, épuration, compression, désulfuration biologique, stockage haute pression, distribution de biocarburant, torchère. Production d'électricitÍ: groupe électrogène, récupération de chaleur.</t>
  </si>
  <si>
    <t>Biométhanisation 
des résidus de tannerie
Une expérience industrielle</t>
  </si>
  <si>
    <t>Rapport sur l'expérimentation d'une unité industrielle traitant conjointement les boues d'epuration etles déchets de fabrication d'une tannerie (de 10/1985 à 01/1987). Démonstration de faisabilité technique et dÍtermination des limites économiques, après essais dans des fermenteurs anaérobies de 70 litres. Avantage pour la profession: participation à la consommation d'energie, réduction du volume de déchets à éliminer. Description de l'installation équipée de deux digesteurs de 65 m3 travaillant en infiniment mélangé, en fonctionnement continu. Etude de fiabilitè et d'optimisation des digesteurs. Resultats d'exploitation. Bilan quantitatif. Bilan énergétique. Calcul de viabilité économique.</t>
  </si>
  <si>
    <t>Programme 
de méthanisation combinée</t>
  </si>
  <si>
    <t>Présentation d'un programme de méthanisation combinée conduit par les producteurs de maïs, lors de son lancement. Choix du traitement conjoint des déchets organiques ménagers et des effluents d'élevage. Résultats d'une expérimentation d'élevage de porcs dont le lisier est méthanisé. L'adjonction de déchets verts, ménagers, agroalimentaires ou industriels, améliore la production de méthane. La validité économique du concept découle de la valorisation énergétique du biogaz et de l'utilisation des composts pour fertiliser les cultures.</t>
  </si>
  <si>
    <t>Étude de l'Institut Technique du Gruyère sur l'épuration du “petit lait” avec production de biogaz valorisé sur place dans le processus de fabrication d'un fromage à pâte cuite. Description de l'installation à fermenteur à lit fixé, biomasse adhérente et flux descendant où le sérum est injecté 4 à 6 fois par jour. Performances mesurées: épura´on de la DCO de 90,3 à 91,7% et production de biogaz de 3 à 4 m31 m3 de digesteur/jour, soit 0,33 m3 de CH4 par kg de DCO dégradée, correspondant à 145-160 Thermie/tonne de lait transformé, ce qui peut assurer l'autonomie énergéfique d'une fromagerie.</t>
  </si>
  <si>
    <t>Dossiers remis au Comité d'Experts de l' Association pour la Réalisation d'une Usine de Méthanisation et de Valorisation des Sous-Produits Organiques à Lannilis, sous la direction de l'ADEME-Angers et de GES/Ouest-Pays de Loire: Cahier des charges de l'unité de traitement -Analyse des risques -Cahier des charges du poste de Usine de traitement de méthanisation collecte -Proposition de MTI-Bioplan.
Le projet porte sur une unité de méthanisation centralisée es lisiers de porc et de fientes de volailles, auxquels s'ajoutent les boues (SILL, SBI, STEP) et les déchets verts. Cette unité doit traiter 120 000 m3/an et produire 12 200 Nm3 de biogaz par jour, composé de 60-65% de CH4 et 35-40 % de CO2, gràce à deux digesteurs de 88 3000 m3 chacun, travaillant en condition thermophiles. Une usine CHP transforme 38 % du biogaz en électricité et 45% en chaleur. Descriptions d'unités additionnelles: précipitation chimique des effluents de digestion, compostage, biogaz.</t>
  </si>
  <si>
    <t>Séminaire de fermentation méthanique</t>
  </si>
  <si>
    <t>Actes des deux journées du séminaire tenu en 1984, sur les thèmes suivants : R &amp; D dans le traitement des déchets d'élevage; les utilisations du biogaz et l'évaluation technico-économique du développement de la méthanisation des déchets d'élevage; recherche finalisée, recherche fondamentale, R &amp; D sur les effluents d'industries agroalimentaires et les ordures ménagères.</t>
  </si>
  <si>
    <t>La méthanisation des fumiers 
Guide pratique pour l'autoconstruction</t>
  </si>
  <si>
    <t>Guide destiné aux éleveurs souhaitant produire du biogaz à partir du fumier, selon le procédé discontinu  “Ducellier-lsman”, avec aération forcée du fumier en immersion totale. Rappel des principes de la fermentation méthanique et de la techniques de méthanisation. Description du procédé. Résultats d'essais et d'une campagne de suivi technique chez les éleveurs. Descripfion de la réalisation d'un fermenteur hors sol et d'un fermenteur enterré. Dimensionnement de l'installation. Utilisation du biogaz (contraIntes, stockage, production d'électricité). Annexes: résultats de suivis -courbes de producfion de biogaz -Schéma de fermenteurs -Liste de matériels.</t>
  </si>
  <si>
    <t>Etude sur les techniques et matériels pour l'épandage des fertilisants organiques. Synoptique de qualité du processus. Analyse de l'importance de la régularité et de la précision des épandages. Guide des matériels, avec examen de leurs performances en termes de répartition des matières au sol, des temps d'épandage et des coûts au m3 et à la tonne. Etat des acquits et des efforts à conduire pour éliminer les problèmes constatés. Synthèse des critères de choix des matériels d'épandage. Inventaire et classement des matériels selon le type de produit à épandre, avec résumé des performances.</t>
  </si>
  <si>
    <t>Compte-rendu d'une session d'information. Exigences environnementales pour le confort des animaux. Facteurs à prendre en compte, Conditions de rentabilité des élevages. Rôle de la qualité et de la vitesse de l'air. Améliorations apportées aux bâtiments. Economies de chauffage par isolation. Nouvelles techniques de ventilation. Matériel d'élevage. Résultats du suivi technique des installations de méthanisation. Bilans économiques, matière et main d'œuvre, sur 70 installations suivies. Possibilités d'amélioration dans la productivité réelle, dans la conduite des fermenteurs et de l'épuration et la valorisation du biogaz.</t>
  </si>
  <si>
    <t xml:space="preserve">Production de biogaz à partir des déjections d’animaux d’élevage &amp; valorisation énergétique
</t>
  </si>
  <si>
    <t>Méthanisation du sorgho</t>
  </si>
  <si>
    <t>Exposé sur l’utilisation de la bagasse de sorgho pour améliorer la rentabilité d’une installation de production d’éthanol à partir du sorgho, présenté à la 8e conférence « Biomass &amp; bioenergy ». La digestion anaérobie de la bagasse permet d’obtenir un gaz contenant 65 ù de méthane et un compost utilisable en fertilisant agricole. Le bilan énergétique de la production d’éthanol devient alors favorable. Résultats d’expérimentation d’un pilote de laboratoire de 10 litres et d’un pilote à l’échelle de 1,6 m3. Modèle cinétique du process.</t>
  </si>
  <si>
    <t>Méthanisation des vinasses 
de mélasse de canne à sucre 
par le procédé SGN à film fixé
de la société industrielle de sucrerie (Guadeloupe)</t>
  </si>
  <si>
    <t>Projet de démonstration de la Communauté Européenne, basé sur les résultats de l’installation industrielle implantée en Guadeloupe – Intérêt économique du procédé SGN à lit fixé pour la dépollution des résidus organiques industriels – Cas des vinasses de mélasse de canne, à forte concentration en matières minérales – Présentation du procédé – Dimensionnement de l’installation – Résultats opérationnels – Performances de production de biogaz – Valorisation chaleur  couvrant la quasi-totalité des besoins du process de distillation.</t>
  </si>
  <si>
    <t xml:space="preserve">
Co-digestion
Cogénération
Compost
Mésophile
Réseau de chaleur
Thermophile
Valorisation énergétique
Valorisation matière</t>
  </si>
  <si>
    <t>Procédés de traitement des lisiers de porc étudiés en France.
Principales techniques 
adaptées à la gestion des lisiers 
en zone d’excédent structurel</t>
  </si>
  <si>
    <t>Présentation des procédés de traitement valorisant les lisiers, tout en satisfaisant aux normes de protection de l’environnement (Directive Nitrates, notamment).
Caractéristiques moyennes des lisiers – Objectifs du traitement – Caractéristiques e performances des principales filières de traitement.</t>
  </si>
  <si>
    <t>Acétogenèse
Acidogenèse
Bilan économique
Boues activées
Déchets agroalimentaires
Déchets ménagers</t>
  </si>
  <si>
    <t>Acidogenèse
Équilibre biochimique
Hexoses
Populations bactériennes
Relations cinétiques
Recyclage des eaux usées
Température</t>
  </si>
  <si>
    <t>Description de la composition, de la formation et de la dégradation des déjections de poules, dindes, poulets de chair et lapins – Tableaux : charge polluante selon le type d’élevage et le système d’éjection des fientes.</t>
  </si>
  <si>
    <t>Concentration des MES
Décanteur
Inhibiteur de digestion
Lactosérum
Moisisures cellulolytiques
Populations bactériennes
Rendement biologique
Sélection des souches
Vinasses</t>
  </si>
  <si>
    <t>Déchets agroalimentaires
Lisier de bovins
Valorisation énergétique
Valorisation matière</t>
  </si>
  <si>
    <t>Brassage
Concentration
Eaux grasses
Innoculum
Isolation du digesteur
Rendement technologique
Temps de séjour
Valeur fertilisante</t>
  </si>
  <si>
    <t>Digestion anaérobie du lisier de porcs</t>
  </si>
  <si>
    <t>Résultats obtenus par certaines technologies spécifiques à la fermentation méthanique anaérobie :
Ultracentrifugation – procédé UASB – comparaison de deux techniques industrielles pour le démarrage des fermentations – filtre anaérobie appliqué au traitement et à la valorisation des effluents – optimisation de la fermentation à partir de divers substrats – filtre anaérobie à support argile pour la méthanisation de substrats solides – bilan énergétique du procédé Biosec – intérêt des procédés à biomasse fixée (biocarbone) dans les filières de recyclage.</t>
  </si>
  <si>
    <t>Digestion anaérobie des eaux usées</t>
  </si>
  <si>
    <t>Compte-rendu de fin d’étude sur l’amélioration des connaissances dans le domaine des  limitations de la fermentation méthanique inhérentes à la concentration en matière solide des substrats boueux utilisés.</t>
  </si>
  <si>
    <t>Étude économique
Préfermetation
Temps de rétention
Valorisation énergétique</t>
  </si>
  <si>
    <t>Description du processus de méthanogenèse des déjections animales et des procédés existants pour sa réalisation (continus et discontinus) – Effets de la méthanisation sur les caractéristiques des effluents – Performances des filières et moyens de mesure.</t>
  </si>
  <si>
    <t>Méthanisation d’effluents 
de fabrication de pâtes à papier 
obtenus par procédés mécano-chimiques</t>
  </si>
  <si>
    <t>Rapport final sur les filières de traitement des nouveaux procédés de production de pâtes à papier émettant des effluents insuffisamment concentrés pour être traités par les filières classiques en usage dans les usines de pâte chimique. Le traitement biologique anaérobie s’avère efficace et accroît encore l’économie d’énergie apportée par les procédés mécano-chimiques. Nomenclature des effluents des procédés bi-vis pour feuillus et MECAFER. Description des essais de frementeurs continus et en batch, avec divers ype de supports. Relevé des cinétiques de démarrage. Essais de pré-traitement.</t>
  </si>
  <si>
    <t>Résultats d’études préliminaires conduites à l’ENSA de Montpellier pour affiner la connaissance des digestats de méthanisation des déchets urbains, en vue de leur emploi comme amendement organique : composition chimique et biologique ; isques de toxicitépour les plantes cultivées , la chaine alimentaire et les organismes vivants du sol ; valeur pour l’aimentation des plantes ; action sur les propriétés du sol. Description des améliorations obtenues par des apports importants de digestat dans les sols.</t>
  </si>
  <si>
    <t xml:space="preserve">
Acidogenèse
Cogénération
Compost
Effluents thermiques
Épuration biologique
Réacteur multi-étages
Vinasses</t>
  </si>
  <si>
    <t>La méthanisation des déjections animales</t>
  </si>
  <si>
    <t xml:space="preserve">Biomasse actualités
</t>
  </si>
  <si>
    <t>Biotechnologie et traitement des déchets</t>
  </si>
  <si>
    <t>Mise en œuvre et utilisation du biogaz</t>
  </si>
  <si>
    <t>Règles de sécurité pour les installations allemande de méthanisation agricole
Ouvrage collectif allemand</t>
  </si>
  <si>
    <t>Ouvrage collectif  servant de références aux règles de sécurité à respecter en Allemagne et plus particulièrement dans le Bade-Wurtemberg (langue allemand)</t>
  </si>
  <si>
    <t>Solagro</t>
  </si>
  <si>
    <t>REX</t>
  </si>
  <si>
    <t>GIS &amp; PRO</t>
  </si>
  <si>
    <t>Ingénieurs et scientifiques de France</t>
  </si>
  <si>
    <t>Dans le cadre du débat sur la transition énergétique. Présentation des différentes énergies : leu coût, leur prix, leurs enjeux.</t>
  </si>
  <si>
    <t>coûts, prix, énergies</t>
  </si>
  <si>
    <t>http://www.cnisf.org/upload/pdf/cahier_11_couts_et_prix_energies_vd.pdf</t>
  </si>
  <si>
    <t>Contribution de l'ADEME à l'élaboration de visions énergétiques 2030-2050</t>
  </si>
  <si>
    <t>Vision énergétique de l'ADEME aux horizons 2030 puis 2050. 2030 : potentiel maximum des économies d'énergies et des énergies renouvelables. 2050 : vision normative pour atteindre le facteur 4 en 2050.</t>
  </si>
  <si>
    <t>prospective, mix énergétique</t>
  </si>
  <si>
    <t>ADEME, Universitat Rostock, AgroSup Dijon</t>
  </si>
  <si>
    <t>France, Allemagne</t>
  </si>
  <si>
    <t>Analyse de la différence de coût d'investissement entre la France et l'Allemagne. Analyse de 10 installations françaises. Reprise d'une étude allemande comparant 61 installations.</t>
  </si>
  <si>
    <t>Rentabilité, investissement, comparatif</t>
  </si>
  <si>
    <t>http://www.bourgogne.ademe.fr/sites/default/files/files/Domaines%20d%27intervention/EnR/Biogaz/07_Comparaison_metha_france_allemagne.pdf</t>
  </si>
  <si>
    <t>Freins au développement de la méthanisation dans le secteur agricole</t>
  </si>
  <si>
    <t>P.Roussel, F.Roussel</t>
  </si>
  <si>
    <t>Présentation des freins qui expliquent que le développement de la méthanisation agricole n'est pas atteint les espérances.</t>
  </si>
  <si>
    <t xml:space="preserve">agricole, </t>
  </si>
  <si>
    <t>http://agriculture.gouv.fr/Freins-au-developpement-de-la</t>
  </si>
  <si>
    <t>Vienna university of technology, RAEE, AILE, CRA W</t>
  </si>
  <si>
    <t>Intelligent energy Europe</t>
  </si>
  <si>
    <t>Autriche</t>
  </si>
  <si>
    <t>Etat des lieux des procédés d'épuration du biogaz en biométhane</t>
  </si>
  <si>
    <t>biométhane, épuration, technologie</t>
  </si>
  <si>
    <t>http://www.aile.asso.fr/wp-content/uploads/2012/11/revue-technologie-en-francais.pdf</t>
  </si>
  <si>
    <t>Produire du biométhane Guide technique</t>
  </si>
  <si>
    <t>AILE, RAEE</t>
  </si>
  <si>
    <t>Région Rhône-Alpes, Région Bretagne, Région Pays de la Loire, ADEME, Intelligent Energy Europe</t>
  </si>
  <si>
    <t>Présentation des techniques d'épuration. Des étapes d'un projet d'unité de traitement de biogaz et de l'injection.</t>
  </si>
  <si>
    <t>épuration, injection, biométhane</t>
  </si>
  <si>
    <t>Le biométhane de nos territoires, une énergie d'avenir</t>
  </si>
  <si>
    <t xml:space="preserve">Présentation du biométhane, témoignages de producteurs et de collectivités utilisatrices, </t>
  </si>
  <si>
    <t>brochure communication</t>
  </si>
  <si>
    <t>http://www.aile.asso.fr/wp-content/uploads/2012/06/le-biomethane-de-nos-territoires.pdf</t>
  </si>
  <si>
    <t>Quelle stratégie pour mettre en échec la pollution urbaine ?</t>
  </si>
  <si>
    <t>AFGNV</t>
  </si>
  <si>
    <t xml:space="preserve">Présentation des atouts du GNV. Retours d'expériences. </t>
  </si>
  <si>
    <t>GNV, pollution, mobilité</t>
  </si>
  <si>
    <t>http://www.afgnv.info/downloads/</t>
  </si>
  <si>
    <t>Retour d’expérience relatif aux procédés de méthanisation et à leurs exploitations.</t>
  </si>
  <si>
    <t>Retours d'expérience des accidents relatifs aux procédés de méthanisation, identification des principaux scénarios accidentels.</t>
  </si>
  <si>
    <t>risque, accident</t>
  </si>
  <si>
    <t>http://www.ineris.fr/centredoc/dra-12-117442-01013a-rex-2-1341240391.pdf</t>
  </si>
  <si>
    <t>L’injection de biométhane : Quelle dynamique pour le marché français ?</t>
  </si>
  <si>
    <t>J.Pinel</t>
  </si>
  <si>
    <t>E-CUBE STRATEGY CONSULTANTS</t>
  </si>
  <si>
    <t>GRTgaz</t>
  </si>
  <si>
    <t>économie, développement, filière</t>
  </si>
  <si>
    <t>Etude des conséquences de l'injection de biométhane et de la production de gaz "vert" (traçable grâce aux garanties d'origine) sur le marché biogaz français. 2 scénarios sont notamment étudiés : transfert de la valeur de l'aval vers l'amont engendré par la tension sur l'offre ; implication directe des fournisseurs de gaz dans le développement des projets de méthanisation.</t>
  </si>
  <si>
    <t>La digestion anaérobie des boues urbaines. état des lieux, état de l'art</t>
  </si>
  <si>
    <t>C.Couturier, S.Berger, I. Meiffren</t>
  </si>
  <si>
    <t>Solagro, Agence de l'eau Adour-Garonne</t>
  </si>
  <si>
    <t>Assainissement, énergie et coopération : l’option Biogaz</t>
  </si>
  <si>
    <t>ARENE, pS-Eau</t>
  </si>
  <si>
    <t>AFD, CR Ile de France</t>
  </si>
  <si>
    <t>Monde</t>
  </si>
  <si>
    <t>coopération, développement, monde</t>
  </si>
  <si>
    <t>BIOM &amp; REX</t>
  </si>
  <si>
    <t>Facts &amp; figures. Le biométhane</t>
  </si>
  <si>
    <t>Enea consulting</t>
  </si>
  <si>
    <t>Etat des lieux de la filière biométhane en France et Europe, solutions technologiques, leviers de valorisation.</t>
  </si>
  <si>
    <t>procédés, état des lieux, injection</t>
  </si>
  <si>
    <t>http://www.enea-consulting.com/wp-content/uploads/ENEA-Consulting-Le-biomethane.pdf.pdf</t>
  </si>
  <si>
    <t>Focus on Biomethane. Biomass for Energy</t>
  </si>
  <si>
    <t>PTJ, DBRZ</t>
  </si>
  <si>
    <t>Federal Ministry for the Environment, Nature Conservation and Nuclear Safety ; Germany's climate initiative</t>
  </si>
  <si>
    <t>Anglais</t>
  </si>
  <si>
    <t>Allemagne</t>
  </si>
  <si>
    <t>Présentation du biométhane, technologies d'épuration, marché du biométhane, impact environnemental, soutiens des états aux filières en Europe, états des lieux dans différents pays</t>
  </si>
  <si>
    <t>biométhane, injection</t>
  </si>
  <si>
    <t>http://www.energetische-biomassenutzung.de/fileadmin/user_upload/Downloads/Ver%C3%B6ffentlichungen/fh_biomethane_engl_2.pdf</t>
  </si>
  <si>
    <t>Bien choisir sa culture dérobée</t>
  </si>
  <si>
    <t>M. Brochier, M-L Savouré, P. Guy, L. Chapron, A. Deceuninck</t>
  </si>
  <si>
    <t>Agro-Transfert Ressources et Territoires, Chambre d'Agriculture de la Somme</t>
  </si>
  <si>
    <t>FranceAgriMer, UE, Picardie</t>
  </si>
  <si>
    <t>culture, dérobée, intermédiaire, CIPAN, CIVE</t>
  </si>
  <si>
    <t>http://www.chambres-agriculture-picardie.fr/uploads/media/guide_cultures_derobees.pdf</t>
  </si>
  <si>
    <t>Présentation des cultures dérobées, règlementation. Aide au choix d'un culture dérobée, adaptée à sa rotation, les types de sol, son matériel, son calendrier de travail, ses objectifs de rendement, son marché.</t>
  </si>
  <si>
    <t>Le livre blanc des énergies renouvelables. Des choix qui fondent notre avenir.</t>
  </si>
  <si>
    <t>Syndicat des Energies Renouvelables</t>
  </si>
  <si>
    <t>Feuille de route du SER. Argumentaire en faveur du développement des énergies renouvelables. Propositions du syndicat pour le développement de la filière.</t>
  </si>
  <si>
    <t>Brochure communication</t>
  </si>
  <si>
    <t>revendications, prospective</t>
  </si>
  <si>
    <t>http://www.enr.fr/gene/main.php?base=05&amp;detail_article=173</t>
  </si>
  <si>
    <t>Analyse de cycle de vie du biogaz issu de cultures énergétiques.</t>
  </si>
  <si>
    <t>Bio Intelligence Service, EREP</t>
  </si>
  <si>
    <t>Analyse en Cycle de Vie du biogaz issu de la codigestation de lisier et de cultures énergétiques. Comparaison au diesel et gaz naturel.</t>
  </si>
  <si>
    <t>ACV, cultures énergétiques, impact environnemental</t>
  </si>
  <si>
    <t>http://www2.ademe.fr/servlet/getDoc?sort=-1&amp;cid=96&amp;m=3&amp;id=80727&amp;ref=&amp;nocache=yes&amp;p1=111</t>
  </si>
  <si>
    <t>Différents documents disponibles : rapport complet, synthèse, revue critique, annexes</t>
  </si>
  <si>
    <t>GIS &amp; REX</t>
  </si>
  <si>
    <t>Les déchets de l’agriculture en France Essai de quantification</t>
  </si>
  <si>
    <t>Institut français de l'environnement, Service central des enquêtes et études statistiques</t>
  </si>
  <si>
    <t>agriculture, état des lieux, déchets</t>
  </si>
  <si>
    <t>http://www.statistiques.developpement-durable.gouv.fr/publications/p/147/1154/dechets-lagriculture-france-essai-quantification.html</t>
  </si>
  <si>
    <t>Les déchets alimentaires. Premiers pas vers la réduction et la valorisation.</t>
  </si>
  <si>
    <t>Présentation des filières de valorisation, méthode pour limiter les pertes, s'organiser pour valoriser, contacts, différents traitements</t>
  </si>
  <si>
    <t>biodéchets, réduction, valorisation</t>
  </si>
  <si>
    <t>http://aquitaine-ademe.typepad.fr/files/ademe-aquitaine-guide-gestion-biod%C3%A9chets-alim.pdf</t>
  </si>
  <si>
    <t>Biogas from crop digestion</t>
  </si>
  <si>
    <t>IEA Bioenergy</t>
  </si>
  <si>
    <t>International</t>
  </si>
  <si>
    <t>http://www.iea-biogas.net/_download/publi-task37/Update_Energy_crop_2011.pdf</t>
  </si>
  <si>
    <t>Modalités d'utilisation de cultures en digestion : récolte et stockage, méthanisation, utilisation du diestat. Retours d'expériences pour différentes technologies. Etat des lieux dans différents pays. Importance et potentiel pour la méthanisation de cultures.</t>
  </si>
  <si>
    <t>Réflexions et pistes sur le traitement mécano-biologique</t>
  </si>
  <si>
    <t>Cercle National du Recyclage</t>
  </si>
  <si>
    <t>Préconisatino du Cercle National du Recyclage pour la mise en place d'un projet de TMB. Matières concernées, procédés, valorisation, coûts</t>
  </si>
  <si>
    <t>http://www.cercle-recyclage.asso.fr/images/stories/pdf2/dossier-tmb.pdf</t>
  </si>
  <si>
    <t>http://www.solagro.org/site/325.html</t>
  </si>
  <si>
    <t>http://www.pseau.org/outils/biblio/resume.php?pgmpseau_id=&amp;docu_document_id=3446</t>
  </si>
  <si>
    <t>STEP</t>
  </si>
  <si>
    <t>ISDND</t>
  </si>
  <si>
    <t xml:space="preserve">La digestion anaérobie des boues de stations d'épuration urbaines Etat des lieux – Etat de l'art </t>
  </si>
  <si>
    <t>CEMAGREF</t>
  </si>
  <si>
    <t>Principes de la méthanisation, applications, etat des lieux France et Europ, technologies existantes, valorisation des sous-produits, performances de la digestion, REX d'exploitants, bilan énergétique et économique</t>
  </si>
  <si>
    <t>dépollution, eau</t>
  </si>
  <si>
    <t>http://cemadoc.irstea.fr/exl-php/docs/PUB_DOC/30782/2011/cm2011-pub00037301__PDF.txt</t>
  </si>
  <si>
    <t>Panorama des bioénergies. Dossier : zoom sur le biogaz en France et en Europe</t>
  </si>
  <si>
    <t>Présentation de la méthanisation, principes, etat des lieux France et Euroope</t>
  </si>
  <si>
    <t>Etat des lieux</t>
  </si>
  <si>
    <t>http://www.enea-consulting.com/wp-content/uploads/downloads/2010/10/ENEA_panorama-des-bioenergies.pdf</t>
  </si>
  <si>
    <t>Méthanisation des déchets ménagers (installations de traitement des biodéchets collectés sélectivement et installations de traitement mécano-biologique des ordures ménagères) État des lieux</t>
  </si>
  <si>
    <t>AMORCE</t>
  </si>
  <si>
    <t>Série Technique Ref. AMORCE DT 38</t>
  </si>
  <si>
    <t>Etat des lieux des installations de méthanisation de biodéchets collectés sélectivement et TMB. Présentation des unités en service.</t>
  </si>
  <si>
    <t>Etat des lieux, OMR, biodéchets</t>
  </si>
  <si>
    <t>http://www.amorce.asso.fr/-Technique-.html</t>
  </si>
  <si>
    <t>Biogas from Energy Crop Digestion</t>
  </si>
  <si>
    <t>Digestion de cultures énergétiques exclusivement et en co digestion. Retours d'expériences. Importance et potentiel de la digestion de cultures énergétiques.</t>
  </si>
  <si>
    <t>http://www.biogas.org.nz/Publications/Resources/biogas-from-energy-crop-digestion.pdf</t>
  </si>
  <si>
    <t>Evaluation of Combined Heat and Power Technologies for Wastewater Facilities</t>
  </si>
  <si>
    <t>Brown and Caldwell</t>
  </si>
  <si>
    <t>Columbus Water Works, EPA, WERF</t>
  </si>
  <si>
    <t>Etats-Unis</t>
  </si>
  <si>
    <t>Présentation des différentes génératrices utilisées en cogénération, retours d'expériences.</t>
  </si>
  <si>
    <t>cogénération, moteur.</t>
  </si>
  <si>
    <t>http://www.cwwga.org/documentlibrary/121_EvaluationCHPTechnologiespreliminary%5B1%5D.pdf</t>
  </si>
  <si>
    <t>Future Transport Fuels</t>
  </si>
  <si>
    <t>European Expert Group on Future Transport Fuels</t>
  </si>
  <si>
    <t>Europe</t>
  </si>
  <si>
    <t>Présentation des différents carburants alternatifs pouvant venir en substitution du pétrole, présentation, intérêt selon le mode de déplacement, analyse en cycle de vie de la consommation des voitures et des émissions de CO2. Stratégies pour 2050.</t>
  </si>
  <si>
    <t>carburants, impact environnemental, innovations</t>
  </si>
  <si>
    <t>http://ec.europa.eu/transport/themes/urban/cts/doc/2011-01-25-future-transport-fuels-report.pdf</t>
  </si>
  <si>
    <t>Expériences de digestion anaérobie sèche à taux élevée de plantes énergétiques</t>
  </si>
  <si>
    <t>L. De Baere, B. Mattheeuws, Organic Waste Systems NV</t>
  </si>
  <si>
    <t>L'eau, l'industrie, les nuisances</t>
  </si>
  <si>
    <t>L’EAU, L’INDUSTRIE, LES NUISANCES - N° 334</t>
  </si>
  <si>
    <t>Présentation du procédé de digestion en voie sèche. Retour d'expérience.</t>
  </si>
  <si>
    <t>voie sèche</t>
  </si>
  <si>
    <t>http://www.revue-ein.com/article-EIN/2886/Exp%C3%A9riences_de_digestion_ana%C3%A9robie_s%C3%A8che_%C3%A0_taux_%C3%A9lev%C3%A9e_de_plantes_%C3%A9nerg%C3%A9tiques/?string=</t>
  </si>
  <si>
    <t>BIOM &amp; ECO</t>
  </si>
  <si>
    <t>Can grass biomethane be an economically viable biofuel for the farmer and the consumer?</t>
  </si>
  <si>
    <t>Biofpr, Society of Chemical Industry and John Wiley &amp; Sons</t>
  </si>
  <si>
    <t>Irelande</t>
  </si>
  <si>
    <t>Etude de la viabilité de la méthanisation d'herbage pour répondre aux enjeux agricoles irlandais, à savoir émission de gaz à effet de serre, dépendance énergétique et revenus insuffisants pour pérenniser les exploitations agricoles.</t>
  </si>
  <si>
    <t>Article scientifique</t>
  </si>
  <si>
    <t>rentabilité, bioGNV</t>
  </si>
  <si>
    <t>http://www.iea-biogas.net/_download/publi-task37/publi-member/ireland_10_costgrassbiomethane.pdf</t>
  </si>
  <si>
    <t>Renewables 2011. Global status report</t>
  </si>
  <si>
    <t>REN21</t>
  </si>
  <si>
    <t>Etat des lieux des énergies renouvelables dans le monde.</t>
  </si>
  <si>
    <t>http://www.ren21.net/</t>
  </si>
  <si>
    <t>etat des lieux, monde, énergies renouvelables</t>
  </si>
  <si>
    <t>Traitements biologiques anaérobies des effluents industriels</t>
  </si>
  <si>
    <t>PBOrganisation</t>
  </si>
  <si>
    <t>Procédés biochimiques, maîtrise technologique, conception des réacteurs, contrôle industriel, dimensionnement, biogaz, utilisation du digestat.</t>
  </si>
  <si>
    <t>industrie, méthanisation</t>
  </si>
  <si>
    <t>http://www.techniques-ingenieur.fr/base-documentaire/procedes-chimie-bio-agro-th2/bioprocedes-dans-les-domaines-de-l-energie-et-de-l-environnement-42161210/traitements-biologiques-anaerobies-des-effluents-industriels-g1305/</t>
  </si>
  <si>
    <t>Climate Change Policy and the Adoption of Methane Digesters on Livestock Operations</t>
  </si>
  <si>
    <t>N. Key, S. Sneeringer</t>
  </si>
  <si>
    <t>USDA</t>
  </si>
  <si>
    <t>Economic Research Report Number 111</t>
  </si>
  <si>
    <t>digesteur, effluents, élevage, changement climatique, GES</t>
  </si>
  <si>
    <t>http://www.ers.usda.gov/media/131839/err111.pdf</t>
  </si>
  <si>
    <t>Méthaniser les effluents agricoles dans un digesteur et valoriser le biogaz obtenu (par cogénération) permet de diminuer les émissions de gaz à effet de serre inhérentes à la gestion des effluents d'élevage. Cette étude présente un modèle économique développé pour étudier la rentabilité d'une installation en fonction de sa taille, du mode de gestion des effluents, de sa localisation, du tarif d'achat de l'électricité produite et du prix du carbone.</t>
  </si>
  <si>
    <t>C. Charbonnier, M.T. Arnaud</t>
  </si>
  <si>
    <t>ADEME, Région PACA</t>
  </si>
  <si>
    <t>multiples</t>
  </si>
  <si>
    <t>Biogaz vallée, Moletta méthanisation</t>
  </si>
  <si>
    <t>Actes des présentations faites aux journées industrielles de la méthanisation, le 11-12 Décembre 2012 à l'université de technologie de Troie</t>
  </si>
  <si>
    <t>méthanisation, industrie, recherche</t>
  </si>
  <si>
    <t>Mise au point d’un réacteur pilote de méthanisation de 5 litres</t>
  </si>
  <si>
    <t>S.Evanno, I.Zdanevitch</t>
  </si>
  <si>
    <t>Ministère de l’Écologie, l’Énergie, du Développement Durable et de la Mer</t>
  </si>
  <si>
    <t>N° DRA-09-104105-13976A</t>
  </si>
  <si>
    <t>http://www.ineris.fr/centredoc/reacteur-pilote-methanisation-web.pdf</t>
  </si>
  <si>
    <t xml:space="preserve">Mis en place d'un pilote de 5L pour étudier l'efficacité de la méthanisation sur saccharose et fumier équin. Description du pilote, analyse des résultats. </t>
  </si>
  <si>
    <t>sacharrose, fumier équin,  pilote méthanisation</t>
  </si>
  <si>
    <t>Les principales exigences de sécurité du transport de biogaz par canalisations dans le cadre de la réglementation française</t>
  </si>
  <si>
    <t>Ministère de l’Ecologie, de l’Energie, du Développement durable et de la Mer</t>
  </si>
  <si>
    <t>N° DRA-10-104107-00247A</t>
  </si>
  <si>
    <t>risque, canalisation, sécurité</t>
  </si>
  <si>
    <t>http://www.ineris.fr/centredoc/securite-transport-biogaz-canalisation-web-1347957943.pdf</t>
  </si>
  <si>
    <t>Le maire et les boues d'épuration. Guide pratique pour les collectivités locales</t>
  </si>
  <si>
    <t>E. Adler</t>
  </si>
  <si>
    <t>ACONSULT</t>
  </si>
  <si>
    <t>Association Maires de France</t>
  </si>
  <si>
    <t>step, boues, collectivité</t>
  </si>
  <si>
    <t>http://www.amf.asso.fr/document/?DOC_N_ID=8153</t>
  </si>
  <si>
    <t>Présentation des boues, les contraintes règlementaires, les solutions techniques et le montage des projets.</t>
  </si>
  <si>
    <t>rentabilité, projet, économie</t>
  </si>
  <si>
    <t>http://www2.ademe.fr/servlet/getDoc?cid=96&amp;m=3&amp;id=71199&amp;p1=02&amp;p2=08&amp;ref=17597</t>
  </si>
  <si>
    <t>Freins et développements de la filière biogaz : les besoins en recherche et développement</t>
  </si>
  <si>
    <t>Record</t>
  </si>
  <si>
    <t xml:space="preserve">Français </t>
  </si>
  <si>
    <t>ETUDE N° 07-0418/1A</t>
  </si>
  <si>
    <t>Etude en vue de dresser des perspectives de Recherche et Développement. Analyses bibliographiques et enquête auprès d'acteurs de la filière.</t>
  </si>
  <si>
    <t>biogaz, recherche, énergie, valorisation, procédés, stockage.</t>
  </si>
  <si>
    <t>http://www.record-net.org/record/etudesdownload/record07-0418_1A.pdf</t>
  </si>
  <si>
    <t>Base documentaire Club Biogaz</t>
  </si>
  <si>
    <t>version du</t>
  </si>
  <si>
    <t>Eco-friendly Production of Maize Using Struvite Recovered from Swine Wastewater as a Sustainable Fertilizer Source</t>
  </si>
  <si>
    <t>Corée du Sud</t>
  </si>
  <si>
    <t>10.5713/ajas.2011.11107</t>
  </si>
  <si>
    <t>struvite, fertilisation, maïs</t>
  </si>
  <si>
    <t>http://koreascience.or.kr/article/ArticleFullRecord.jsp?cn=E1DMBP_2011_v24n12_1699</t>
  </si>
  <si>
    <t xml:space="preserve">Cet article présente des essais de fertilisation par struvite sur maïs en pots, placés au champ. Deux doses de struvite ont été comparées à 2 doses correspondantes de fertilisants minéraux (FSP-U)  et un témoin non fertilisé. Les mesures de rendement en biomasse, nombre et surface de feuilles, taille de la plante, composition en nutriments et circonférence de la tige ont été effectuées. Les émissions de N2O ont été évaluées à partir des quantités lessivées et absorbées par la plante. </t>
  </si>
  <si>
    <t>Le cadre réglementaire et juridique des activités agricoles de méthanisation et de compostage</t>
  </si>
  <si>
    <t>APESA, Biomasse Normandie, RITTMO, Club Biogaz ATEE</t>
  </si>
  <si>
    <t>Ensemble des règles auxquelles le projet de méthanisation doit se conformer : montage du projet, matières entrantes, collecte et transport déchets, procédés, valorisation des produits organiques et du biogaz.</t>
  </si>
  <si>
    <t>réglementation, législation, droit, juridique</t>
  </si>
  <si>
    <t>Europe Environnement, RITTMO</t>
  </si>
  <si>
    <t>Présentation des processus de stripping d'ammoniac et de lavage d'air appliqués au digestat. Présentation du site de Biogasyl.</t>
  </si>
  <si>
    <t>Sulfate d'ammonium, lavage d'air, stripping</t>
  </si>
  <si>
    <t>http://www.rittmo.com/IMG/pdf/Stripping_azote_Europe_Environnementbd.pdf</t>
  </si>
  <si>
    <t>Good practice in digestate management improves nitrogen use efficiency</t>
  </si>
  <si>
    <t>WRAP</t>
  </si>
  <si>
    <t>Essais au champ de digestat, effluent bruts d'élevage et fertilisants minéraux, afin d'évaluer les quantités de nitrates lessivés, de protoxydes d'azote et d'ammonium volatilisés.</t>
  </si>
  <si>
    <t>Digestate &amp; Compost in Agriculture, Bulletin 5</t>
  </si>
  <si>
    <t>azote, efficacité, gestion digestat, bonnes pratiques</t>
  </si>
  <si>
    <t>http://www.wrap.org.uk/sites/files/wrap/DC-Agri%20-%20Bulletin%205%20-%20Nitrogen%20Use%20Efficiency.pdf</t>
  </si>
  <si>
    <t>Belgique</t>
  </si>
  <si>
    <t>http://www.vcm-mestverwerking.be/news/index_nl.phtml?id=322</t>
  </si>
  <si>
    <t>http://www.erep.ch/pdf/2012/Aqua_Gas_Bakx2012.pdf</t>
  </si>
  <si>
    <t>http://www.wrap.org.uk/sites/files/wrap/AD%20Workshop%20Birmingham%20Ammonia%20for%20SH.pdf</t>
  </si>
  <si>
    <t>DIG &amp; PRO</t>
  </si>
  <si>
    <t>Erep SA, LBE Lausanne, Wabag</t>
  </si>
  <si>
    <t>Aqua &amp; Gas n°2</t>
  </si>
  <si>
    <t>Article</t>
  </si>
  <si>
    <t>nitrification, dénitrification, élimination de l'azote</t>
  </si>
  <si>
    <t xml:space="preserve">Etude d'une technique de traitement biologique de l’azote applicable au lisier digéré. Biofilm fixé sur un support mobile, afin de savoir s’il est possible de réaliser une nitritation/nitrification aérobie et une dénitrification dans le même réacteur. expérience préalablement menée  sur un réacteur de laboratoire à biofilm sur support mobile à aération continue. Transposition à l’échelle réelle sur les effluents de digesteurs provenant de la production de biogaz agricole ou industriel, ou sur d’autres effluents à forte concentration en ammonium, tels que leslixiviats de décharges. </t>
  </si>
  <si>
    <t>Ammonia removal from food waste digestate using gas stripping</t>
  </si>
  <si>
    <t>S. Heaven, M. Walker</t>
  </si>
  <si>
    <t>Royaume - Uni</t>
  </si>
  <si>
    <t>stripping, ammonium</t>
  </si>
  <si>
    <t>Etudes des paramètres favorables à l'élimination d'azote par stripping en méthanisation. Différentes configurations sont étudiées.</t>
  </si>
  <si>
    <t xml:space="preserve"> Le biogaz Etat des lieux et perspectives de développement en Rhône-Alpes </t>
  </si>
  <si>
    <t>Région Rhône-Alpes, DREAL Rhône-Alpes</t>
  </si>
  <si>
    <t xml:space="preserve">Ce document constitue un état des lieux et une base de réflexion permettant de débuter les travaux des instances d'é laboration du SRCAE. </t>
  </si>
  <si>
    <t>Etat des lieux, méthanisation</t>
  </si>
  <si>
    <t>http://srcae.rhonealpes.fr/static/cms_page_media/24/CONTRIBUTION_SRCAE_BIOGAZ_V3.pdf</t>
  </si>
  <si>
    <t>Global trends in renewable energy investment 2013. Key findings</t>
  </si>
  <si>
    <t>Frankfurt School, UNEP Collaboratin Centre for Climate &amp; Sustainable Energy Finance</t>
  </si>
  <si>
    <t>Présentation des investissements dans les énergies renouvelables dans le monde : types d'investisseurs, investissements par pays et types de de pays, tendances, coûts technologiques, évolutions politiques.</t>
  </si>
  <si>
    <t>investissements, énergies renouvelables, état des lieux</t>
  </si>
  <si>
    <t>http://fs-unep-centre.org/sites/default/files/attachments/gtr2013keyfindings.pdf</t>
  </si>
  <si>
    <t>Renewables 2013. Global status report</t>
  </si>
  <si>
    <t>REN 21</t>
  </si>
  <si>
    <t>Etat des lieux du marché des énergies renouvelables, industrie, investissements, politiques de développement. Présentation des développements récents et des tendances.</t>
  </si>
  <si>
    <t>Etat des lieux, énergies renouvelables</t>
  </si>
  <si>
    <t>http://www.ren21.net/REN21Activities/GlobalStatusReport.aspx</t>
  </si>
  <si>
    <t>GEN</t>
  </si>
  <si>
    <t>Costs of Producing Biogas at Dairy Farms in The Netherlands</t>
  </si>
  <si>
    <t>International journal on food system dynamics</t>
  </si>
  <si>
    <t>Hollande</t>
  </si>
  <si>
    <t>Int. J. Food System Dynamics 1 (2010) 26‐35</t>
  </si>
  <si>
    <t>renouvelable, électricité, gaz, données empiriques, performances techniques, performances financières</t>
  </si>
  <si>
    <t>http://centmapress.ilb.uni-bonn.de/ojs/index.php/fsd/article/view/7</t>
  </si>
  <si>
    <t xml:space="preserve">Le secteur laitier (agriculteurs et transformateurs) hollandais a étudié comment devenir autosuffisant en énergie par un mix d'énergies renouvelables. Cet article concerne le biogaz. 4 modèles sont étudiés : cogénération  à la ferme, grosse cogénération, biométhane et biométhane injection. 23 installations hollandaises ont fourni les données. </t>
  </si>
  <si>
    <t>FIL &amp; GEN</t>
  </si>
  <si>
    <t>Methane to Markets. Partnership Accomplishments 2004-2009</t>
  </si>
  <si>
    <t>Rapport d'étape du partenariat "Methane to Markets", qui rassemble des sociétés privés, organismes financiers, gouvernementaux ou non gouvernementaux intéressés par les baisses d'utilisation de méthane et sa récupération.</t>
  </si>
  <si>
    <t>Rapport d'activité</t>
  </si>
  <si>
    <t>méthane, projets</t>
  </si>
  <si>
    <t>http://www.globalmethane.org/documents/par_110609.pdf</t>
  </si>
  <si>
    <t>Méthanisation agricole et utilisation de cultures énergétiques en codigestion. Avantages/inconvénients et optimisation.</t>
  </si>
  <si>
    <t>Oréade-Brèche, APESA</t>
  </si>
  <si>
    <t>ADEME, Ministère de l'écologie, de l'énergie, du développement durable et de la mer, ministère de l'enseignement supérieur et de la recherche.</t>
  </si>
  <si>
    <t>http://www2.ademe.fr/servlet/getDoc?sort=-1&amp;cid=96&amp;m=3&amp;id=68044&amp;ref=12441&amp;nocache=yes&amp;p1=111</t>
  </si>
  <si>
    <t>agricole, cultures énergétiques, cultures dédiées,  maïs</t>
  </si>
  <si>
    <t>Biomethane into the Gas Network: A Guide for Producers</t>
  </si>
  <si>
    <t>Department of Energy &amp; Climate change</t>
  </si>
  <si>
    <t>Guide à destinations des producteurs de biométhane du Royaume-Uni souhaitant l'injectant dans le réseau.</t>
  </si>
  <si>
    <t>injection, biométhane</t>
  </si>
  <si>
    <t>http://www.ukccsrc.ac.uk/system/files/09D863.pdf</t>
  </si>
  <si>
    <t>Etude "Filières vertes" : Les filières industrielles stratégiques de la croissance verte</t>
  </si>
  <si>
    <t>Présentation de filières vertes, axes stratégiques de développement et mesures phare par filière, enjeux et priorités d'action par filière.</t>
  </si>
  <si>
    <t xml:space="preserve">filières, </t>
  </si>
  <si>
    <t>http://www.developpement-durable.gouv.fr/IMG/pdf/PRESENTATION_ETUDE_FILIERE.pdf</t>
  </si>
  <si>
    <t>P. Crifo, M. Debonneuil, A. Grandjean</t>
  </si>
  <si>
    <t>http://www.ladocumentationfrancaise.fr/rapports-publics/104000107/index.shtml</t>
  </si>
  <si>
    <t>Le rapport commence par préciser le diagnostic sur l’épuisement de notre modèle de croissance dans ses différentes dimensions. Il analyse ensuite les contours d’un nouveau modèle de croissance dont l'une des caractéristiques serait d'entretenir une relation plus équilibrée avec l'environnement. Après avoir souligné l'insuffisance d'une politique qui prendrait l'organisation socio-économique actuelle comme donnée et qui se préoccuperait uniquement des gaz à effet de serre, il esquisse enfin un cadre d’action fondé sur la nécessité d’une vision globale du développement durable.</t>
  </si>
  <si>
    <t>croissance verte, modèle</t>
  </si>
  <si>
    <t>ECO &amp; FIL</t>
  </si>
  <si>
    <t>A biogas Road Map for Europe</t>
  </si>
  <si>
    <t>AEBIOM European Biomass Association</t>
  </si>
  <si>
    <t>Présentation du biogaz, avantages et inconvénients, différentes utilisations, financements, état en Europe, potentiel, recommandations politiques</t>
  </si>
  <si>
    <t>biogaz, europe, prévision</t>
  </si>
  <si>
    <t>http://www.aebiom.org/IMG/pdf/Brochure_BiogasRoadmap_WEB.pdf</t>
  </si>
  <si>
    <t>Biogas upgrading technologies-developments and innovations</t>
  </si>
  <si>
    <t>A. Petersson, A. Wellinger</t>
  </si>
  <si>
    <t>Techniques d'épuration du biogaz : eau, ammonium, siloxanes, particules ... Techniques d'injection dans le réseau à grande échelle et nouveaux dévellopements</t>
  </si>
  <si>
    <t>injection, biométhane, technologie</t>
  </si>
  <si>
    <t>Biogas production and utilisation in the Baltic States</t>
  </si>
  <si>
    <t>Estonie, Lettonie, Lituanie</t>
  </si>
  <si>
    <t>biofuel cities quarterly n°9</t>
  </si>
  <si>
    <t>Pour atteindre leurs objectifs de 5,75% de biocarburants, Estonie, Lettonie et Lituanie ont décidé de développer la méthanisation. Les situations et poliques varient d'un pays à l'autre.</t>
  </si>
  <si>
    <t>filières, biométhane carburant</t>
  </si>
  <si>
    <t>http://www.biofuel-cities.eu/fileadmin/template/projects/biofuels/files/Publications/BCQuarterly9.pdf</t>
  </si>
  <si>
    <t>Méthanisation : économie de projet</t>
  </si>
  <si>
    <t>L. Tricot</t>
  </si>
  <si>
    <t>Mode d'étude économique d'un projet, présentation des différents indicateurs à calculer.</t>
  </si>
  <si>
    <t>économie, finances</t>
  </si>
  <si>
    <t>Biogas regions</t>
  </si>
  <si>
    <t>Présentation de la méthanisation, technique, logique territoriale, jeux d'acteurs, valorisation, perspectives, tendance</t>
  </si>
  <si>
    <t>méthanisation, territoire</t>
  </si>
  <si>
    <t>http://www.raee.org/docs/ACTUALITE/PUBLICATIONS/metha_biogas_regions_final.pdf</t>
  </si>
  <si>
    <t>Méthanisation agricole</t>
  </si>
  <si>
    <t>Guide pratique pour découvrir la méthanisation agricole : qu'est ce que c'est, techniques, intrants agricoles, biogaz et valorisation, digestat</t>
  </si>
  <si>
    <t>agricole, méthanisation</t>
  </si>
  <si>
    <t>Biogas handbook</t>
  </si>
  <si>
    <t>Biogas for Eastern Europe</t>
  </si>
  <si>
    <t>Informations de base sur la méthanisation, notamment agricole, pour présenter cette technologie aux agriculteurs, gestionnaires de sites et toutes les parties prenantes de la méthanisation.</t>
  </si>
  <si>
    <t>méthanisation, guide</t>
  </si>
  <si>
    <t>http://www.big-east.eu/downloads/IR-reports/ANNEX%202-39_WP4_D4.1_Master-Handbook.pdf</t>
  </si>
  <si>
    <t>Méthanisation. La valorisation du digestat.</t>
  </si>
  <si>
    <t>Nancy Université, S2 Watt</t>
  </si>
  <si>
    <t>Présentation du digestat, sa valeur agronomique, la règlementation qui le concerne, les effets de ma digestion anaérobie sur les adventices et les pathogènes</t>
  </si>
  <si>
    <t>règlementation, valeur agronomique, pathogènes, adventices</t>
  </si>
  <si>
    <t>Contexte, atouts et faiblesses des effluents porcins et avicoles destinés à être exportés</t>
  </si>
  <si>
    <t>Institut Technique du Porc, ITAVI</t>
  </si>
  <si>
    <t>Techni Porc Vol. 29, N O 2 - 2006</t>
  </si>
  <si>
    <t>Gisements organiques retournant au sol, règlementation pour la mise en marché des effluents, composition, débouchés</t>
  </si>
  <si>
    <t>exportation, effluents élevage, norme, valorisation</t>
  </si>
  <si>
    <t>http://www.ifip.asso.fr/ouverturepdf.php?file=tp2006n2levasseur.pdf</t>
  </si>
  <si>
    <t>How to implement a biomethane project. Decision Maker's Guide.</t>
  </si>
  <si>
    <t>European Natural Gas Vehicle Association</t>
  </si>
  <si>
    <t>Commission européenne</t>
  </si>
  <si>
    <t>Présente les différents aspects de la production de biométhane, illustrés par des exemples, à destinations des décideurs politiques. Son objectif est d'aider les politiques locaux à choisir le biométhane ou non dans leurs politiques et les aider à mettre en place leurs politiques.</t>
  </si>
  <si>
    <t>biométhane, injection, décideurs politiques</t>
  </si>
  <si>
    <t>GDF Suez, IFP,ADEME</t>
  </si>
  <si>
    <t>http://www.afgnv.info/Etude-Biogaz-Etat-des-lieux-et-potentiel-du-biomethane-carburant_a71.html</t>
  </si>
  <si>
    <t>Source</t>
  </si>
  <si>
    <t>Dossir Caroline</t>
  </si>
  <si>
    <t>Scénarios accidentels et modélisation des distances d’effets associés pour des installations de méthanisation de taille agricole et industrielle</t>
  </si>
  <si>
    <t>MEEDDM</t>
  </si>
  <si>
    <t>DRA-09-101660-12814A</t>
  </si>
  <si>
    <t>Risque, accidents, agricole, industrielle</t>
  </si>
  <si>
    <t>http://www.ineris.fr/centredoc/dradrc93-scenarios-accid-methanisation-web.pdf</t>
  </si>
  <si>
    <t>L’INERIS a réalisé des calculs de modélisation des distances d’effets (explosion et dispersion toxique) des scénarios majorants pour les principaux cas types  rencontrés sur des sites de taille agricole et industrielle. Scénarios accidentels calqués sur trois équipements principaux mettant en oeuvre du biogaz d’une unité de méthanisation : un digesteur (méthaniseur), un gazomètre (stockage de biogaz) et des canalisations de transfert de biogaz en aérien et dans des locaux.</t>
  </si>
  <si>
    <t>Techniques de production d’électricité à partir de biogaz et de gaz de synthèse</t>
  </si>
  <si>
    <t>C.Couturier</t>
  </si>
  <si>
    <t>n°07-0226/1A</t>
  </si>
  <si>
    <t>Biogaz, gaz de synthèse, gaz de biomasse, moteurs, turbines, production d’électricité.</t>
  </si>
  <si>
    <t>Etat de l'art des techniques de production d'électricité à partir de gaz de biomasse (biogaz et gaz de synthèse). Descriptions des voies de production et des gaz, descriptions des techniques de production d'électricité, procédés de traitement, retours d'expériences, évaluation économique, énergétique et environnementale des techniques.</t>
  </si>
  <si>
    <t>http://www.record-net.org/record/etudesdownload/record07-0226_1A.pdf</t>
  </si>
  <si>
    <t>Dossier Caroline</t>
  </si>
  <si>
    <t>Règles de sécurité des installations de méthanisation agricole</t>
  </si>
  <si>
    <t>Ministère de l'agriculture et de la pêche</t>
  </si>
  <si>
    <t>Ce document a pour objectif de fixer les exigences minimales de sécurité à adopter lors de la conception, de la construction et de l’exploitation d’une installation de méthanisation agricole.</t>
  </si>
  <si>
    <t>sécurité, risques, agricole</t>
  </si>
  <si>
    <t>http://www.ineris.fr/centredoc/guide-methanisation-def-1.pdf</t>
  </si>
  <si>
    <t>Anaerobic digestate The quality protocol for the production and use of quality outputs from anaerobic digestion of source-segregated biodegradable waste</t>
  </si>
  <si>
    <t>WRAP, Environment Agency</t>
  </si>
  <si>
    <t>Présente une démarche de qualité utilisable en Angleterre et Pays de Galles concernant le digestat issu de la méthanisation de déchets triés à la source.</t>
  </si>
  <si>
    <t>digestat, qualité, démarche, charte</t>
  </si>
  <si>
    <t>INDDIGO, LH2</t>
  </si>
  <si>
    <t>Evaluation de l'ampleur, la nature et l'évolution dans le temps des pratiques de gestion domestique des déchets.</t>
  </si>
  <si>
    <t>déchets, domestique, gestion</t>
  </si>
  <si>
    <t>Évaluation des conditions de développement d’une filière de méthanisation « à la ferme » des effluents d’élevage</t>
  </si>
  <si>
    <t>IGE, CGAAER</t>
  </si>
  <si>
    <t>MINISTÈRE DE L’ÉCOLOGIE, DU DÉVELOPPEMENT ET DE L’AMÉNAGEMENT DURABLES, MINISTÈRE DE L’AGRICULTURE ET DE LA PÊCHE</t>
  </si>
  <si>
    <t>agricole, méthanisation, développement</t>
  </si>
  <si>
    <t>Identification et analyse des contraintes que rencontrent les projets de méthanisation à la ferme. Analyse des questions de valorisation du digestat, des autorisations au titre des installations classées pour la protection de l’environnement (ICPE) et au titre du raccordement au réseau électrique. Proposition d'adaptations à apporter et de conditions à mettre en oeuvre pour permettre un développement rapide de la filière tout en
assurant un haut niveau de protection de l’environnement et de la santé.2</t>
  </si>
  <si>
    <t>http://agriculture.gouv.fr/evaluation-des-conditions-de</t>
  </si>
  <si>
    <t>Etude des risques liés à l’exploitation des méthaniseurs agricoles</t>
  </si>
  <si>
    <t>L.Dupont, A.Paillart, G.Vincent</t>
  </si>
  <si>
    <t>N° DRA-07-88414-10586B</t>
  </si>
  <si>
    <t>Ministère de l'Ecologie, du Développement et de l'Aménagement Durables</t>
  </si>
  <si>
    <t>http://www.ineris.fr/centredoc/methaniseur_agricoles_medad_Biogaz_web.pdf</t>
  </si>
  <si>
    <t>Etude de l'ensemble des risques liés au procédé de méthanisation agricole afin de définir les règles de sécurité à mettre en place pour assurer une maîtrise des risques suffisante pour l'exploitation de ces installations.</t>
  </si>
  <si>
    <t>Voir aussi "Règles de sécurité des installations de méthanisation agricole"</t>
  </si>
  <si>
    <t>PRO &amp; REX</t>
  </si>
  <si>
    <t>Premiers enseignements de l'expérience de l'opération de méthanisation du SIVOM de la Vallée de l'Yerres et des Sénarts</t>
  </si>
  <si>
    <t>INSA, ADAMAS, TRIVALOR</t>
  </si>
  <si>
    <t>Retour d'expérience sur l'unité de tri + compostage par bioréacteurs puis méthanisation du SIVOM Vallée de l'Yerres et des Sénarts</t>
  </si>
  <si>
    <t>Retour d'expérience</t>
  </si>
  <si>
    <t>TMB, retour d'expériences</t>
  </si>
  <si>
    <t>Installations de traitement de déchets 2008</t>
  </si>
  <si>
    <t>Observatoire Régional des Déchets d'Ile de France</t>
  </si>
  <si>
    <t xml:space="preserve">Etat des lieux des installations de traitement de déchets en Ile de France. Installations en fonctionnement et projets. </t>
  </si>
  <si>
    <t>déchets, traitement, Ile de France</t>
  </si>
  <si>
    <t>http://www.ordif.com/public/BibliothequePublic/?critere=293&amp;souscritere=644</t>
  </si>
  <si>
    <t>Analyse du Cycle de Vie des modes de valorisation énergétique du biogaz issu de méthanisation de la Fraction Fermentescible des Ordures Ménagères collectées sélectivement en France</t>
  </si>
  <si>
    <t>RDC-Environnement, Bio Intelligence Service</t>
  </si>
  <si>
    <t>ADEME, Gaz de France</t>
  </si>
  <si>
    <t>Analyse en Cycle de Vie afin de déterminer le meilleur mode de valorisation du biogaz issu de la méthanisation de la FFOM collectée sélectivement et forces et faiblesses des principaux modes de valorisation que sont la méthanisation et le compostage.</t>
  </si>
  <si>
    <t>ACV</t>
  </si>
  <si>
    <t>http://www2.ademe.fr/servlet/getDoc?sort=1&amp;cid=96&amp;m=3&amp;id=48358&amp;ref=14226&amp;nocache=yes&amp;p1=111</t>
  </si>
  <si>
    <t>Nutrient Value of Digestate from Farm-Based Biogas Plants in Scotland. Report for Scottish Executive Environment and Rural Affairs Department - ADA/009/06.</t>
  </si>
  <si>
    <t>SAC, ADAS</t>
  </si>
  <si>
    <t>ADA/009/06</t>
  </si>
  <si>
    <t xml:space="preserve">Etude afin de déterminer si la méthanisation des effluents d'élevage apporte un avantage sur la disponibilité des nutriments par rapport aux effluents brut. Analyses de matières entrantes et digestats, état de l'art des recherches en cours. </t>
  </si>
  <si>
    <t>digestat, qualité, fertilisation, nutriments</t>
  </si>
  <si>
    <t>Biogas Upgrading to Vehicle Fuel Standards and Grid Injection</t>
  </si>
  <si>
    <t>Modes de valorisation du biogaz dans le monde, technologies d'injection et standards du gaz naturel.</t>
  </si>
  <si>
    <t>biométhane, véhicule, carburant, injection</t>
  </si>
  <si>
    <t>http://www.iea-biogas.net/_content/publications/publications.php</t>
  </si>
  <si>
    <t>Etude comparative des dangers et des risques liés au biogaz et au gaz naturel</t>
  </si>
  <si>
    <t>Ministère de l’Ecologie et du Développement Durable</t>
  </si>
  <si>
    <t>N° 46032</t>
  </si>
  <si>
    <t>Etat des connaissances sur les dangers et sur les risques liés au biogaz par comparaison avec les combustibles gazeux classiques (gaz naturels, gaz de pétrole).</t>
  </si>
  <si>
    <t>Risques, danger, accident</t>
  </si>
  <si>
    <t>http://www.ineris.fr/centredoc/Rapport_Biogaz_web.pdf</t>
  </si>
  <si>
    <t>Conseils</t>
  </si>
  <si>
    <t>Initiales de la personne qui entre infos</t>
  </si>
  <si>
    <t>Personne qui l'a transmis, ou à quelle occasion</t>
  </si>
  <si>
    <t>à choisir parmis les thèmes proposés</t>
  </si>
  <si>
    <t>personnes physiques</t>
  </si>
  <si>
    <t>auteurs personnes morales, ou éditeur</t>
  </si>
  <si>
    <t>concerné par le document (Ex : "Europe pour une état des lieux de l'Europe), ou pays de l'auteur</t>
  </si>
  <si>
    <t>si le document porte une référence interne à l'éditeur</t>
  </si>
  <si>
    <t>voir les types</t>
  </si>
  <si>
    <t>site internet</t>
  </si>
  <si>
    <t>si plusieurs, écrire dans l'autre alphabétique avec "&amp;" comme séparateur</t>
  </si>
  <si>
    <t>de publication. Ecrire jj/mm/aa. Si on ne connaît que le mois, indiquer date du premier du mois. Si on ne connaît que l'année, mettre au premier janvier de l'année.</t>
  </si>
  <si>
    <t>Expertise de la rentabilité des projets de méthanisation rurale</t>
  </si>
  <si>
    <t>Plan gouvernemental pour le développement de la méthanisation. volet azote visant à substituer l'azone minéral par l'azote organique en valorisant les digestats, volet méthanisation-biogaz sur le développement de la méthanisation agricole de taille intermédiaire intégrée dans son territoire</t>
  </si>
  <si>
    <t>Support conférence</t>
  </si>
  <si>
    <t>Fiches descriptives de sociétés et d'installations. Seul le sommaire semble disponible à tous.</t>
  </si>
  <si>
    <t>Comparaison des technologies et des scénarios de gestion des matières résiduelles</t>
  </si>
  <si>
    <t>SNC-Lavalin / SOLINOV</t>
  </si>
  <si>
    <t>Communauté métropolitaine de Montréal</t>
  </si>
  <si>
    <t>Québec</t>
  </si>
  <si>
    <t>Montréal, gestion, déchets, matières résiduelles</t>
  </si>
  <si>
    <t>http://cmm.qc.ca/fileadmin/user_upload/documents/Etude_Technologies_PMGMR.pdf</t>
  </si>
  <si>
    <t>Les objectifs principaux de l’étude étaient d’établir un inventaire des technologies de traitement des matières résiduelles, de sélectionner des technologies applicables au contexte de la CMM et d’analyser en détails six d’entre elles, répondant aux besoins de traitement des résidus organiques (RO) et/ou ultimes (RU) et de faire des observations utiles de façon à ce que la CMM dispose d’un outil d’aide à la décision.</t>
  </si>
  <si>
    <t>Optimisation du procédé de méthanisation par mise en place d’un co-traitement physico-chimique : Application au gisement de biogaz représenté par les boues d’épuration des eaux usées</t>
  </si>
  <si>
    <t>UNIVERSITE MONTPELLIER II</t>
  </si>
  <si>
    <t>Analyse des pré-traitements physico-chimiques utilisables pour l'amélioration de la digestion anaérobie. Comparaison des techniques de lyse cellulaire et étude du traitement thermique.</t>
  </si>
  <si>
    <t>Thèse</t>
  </si>
  <si>
    <t>Boues activées, Digestion anaérobie, Réduction de la production de boues, Traitement thermique, Ultrasons, Ozone</t>
  </si>
  <si>
    <t>http://www2.ademe.fr/jsp/theses/these.jsp?num=823&amp;catid=13843</t>
  </si>
  <si>
    <t>DÉCHETS - REVUE FRANCOPHONE D’ÉCOLOGIE INDUSTRIELLE</t>
  </si>
  <si>
    <t>CAHIER SPÉCIAL DU NUMÉRO 44</t>
  </si>
  <si>
    <t>bactérie, aéroportée, flore microbienne</t>
  </si>
  <si>
    <t>Caractérisation de la diversité microbienne aéroportée des biogaz</t>
  </si>
  <si>
    <t xml:space="preserve">DIVERSITE - BIOGAZ - 16S rDNA - AEROSOL MICROBIEN - ANALYSE SSCP - DIGESTION ANAEROBIE –AIR </t>
  </si>
  <si>
    <t>http://www2.ademe.fr/jsp/theses/these.jsp?num=563&amp;catid=13843</t>
  </si>
  <si>
    <t>Résumé de la thèse du même titre.</t>
  </si>
  <si>
    <t>P.Mallard, D.Rogeau, B.Gabrielle, M. Vignoles, C.SAblayrolles, V. Le Corff, M. Carrere, S. Renou, E.Vial, O.Muller, N.Pierre, Y. Coppin</t>
  </si>
  <si>
    <t>Cemagref – INRA – CReeD – Anjou Recherche – Ecobilan – Orval</t>
  </si>
  <si>
    <t>déchets, traitement, biologique</t>
  </si>
  <si>
    <t>Impacts environnementaux de la gestion biologique des déchets. Bilan des connaissances</t>
  </si>
  <si>
    <t>ECO &amp; GEN</t>
  </si>
  <si>
    <t>H Fruteau, Y Membrez</t>
  </si>
  <si>
    <t>EREP SA</t>
  </si>
  <si>
    <t>Contrat ADEME n° 0375C0057 du 24 Septembre 2003</t>
  </si>
  <si>
    <t>petite unité, europe, référentiel</t>
  </si>
  <si>
    <t>http://www2.ademe.fr</t>
  </si>
  <si>
    <t>Réalisation d’un référentiel technico-économique des unités de méthanisation de produits organiques agricoles et non agricoles à petite échelle en Europe lots 1 et 2. RESUME/SYNTHESE</t>
  </si>
  <si>
    <t>Réalisation d’un référentiel technico-économique des unités de méthanisation de produits organiques agricoles et non agricoles à petite échelle en Europe lots 1 et 2. RAPPORT FINAL</t>
  </si>
  <si>
    <t>L’objectif de l’étude est de définir les conditions économiques, techniques et organisationnelles
nécessaires à la mise en place et à la conduite de petites installations de méthanisation dans le
domaine agricole et non agricole dans certains pays européens.</t>
  </si>
  <si>
    <t>Résumé de l'étude complète du même nom</t>
  </si>
  <si>
    <t>Voir aussi le résumé de l'étude (11p), et ses annexes (63p)</t>
  </si>
  <si>
    <t>Réalisation d’un référentiel technico-économique des unités de méthanisation de produits organiques agricoles et non agricoles à petite échelle en Europe lots 1 et 2. ANNEXES</t>
  </si>
  <si>
    <t>Annexes de l'étude</t>
  </si>
  <si>
    <t>Annexes de l'étude de 101 pages.</t>
  </si>
  <si>
    <t>Potentiel et facteurs d'émergence de la récupération du biogaz et des gaz fatals</t>
  </si>
  <si>
    <t>C. Couturier</t>
  </si>
  <si>
    <t>RECORD</t>
  </si>
  <si>
    <t>ETUDE N° 02-0415/1A</t>
  </si>
  <si>
    <t>Biogas, production, méthanisation, Europe, Chine, Inde, Etats-Unis</t>
  </si>
  <si>
    <t>Aperçu qualitatif et quantitatif ainsi que cadre règlementaire de soutien à la production de biogaz, issu des différens substrats méthanisatbles, en Europe, Chine, Inde et Etats-Unis.</t>
  </si>
  <si>
    <t>Europe, Chine, Inde, Etats-Unis</t>
  </si>
  <si>
    <t>http://www.record-net.org/record/etudesdownload/record02-0415_1A.pdf</t>
  </si>
  <si>
    <t>Le marché de la méthanisation en France</t>
  </si>
  <si>
    <t>AND International</t>
  </si>
  <si>
    <t>Etat des lieux de la méthanisation industrielle en france, description de l'offre et de la demande, synthèse prospective.</t>
  </si>
  <si>
    <t>marché, offre, demande, filière</t>
  </si>
  <si>
    <t>synthèse de 12 p. disponible ici : http://atee.fr/sites/default/files/fichiers/synthese-m-thane.pdf</t>
  </si>
  <si>
    <t>R.Moletta, F.Cansell</t>
  </si>
  <si>
    <t>Méthanisation des déchets organiques. Etude bibliographique</t>
  </si>
  <si>
    <t>INRA Narbonne, ICMCB CNRS Bordeaux</t>
  </si>
  <si>
    <t>Etude N° 01-0408/1A</t>
  </si>
  <si>
    <t>Etude bibliographique</t>
  </si>
  <si>
    <t>déchets organiques, méthanisaiton</t>
  </si>
  <si>
    <t>http://www.record-net.org/record/etudesdownload/record01-0408_1A.pdf</t>
  </si>
  <si>
    <t>contrat ADEME n° 0275052</t>
  </si>
  <si>
    <t>canalisation, transport, biogaz, règlementation, europe</t>
  </si>
  <si>
    <t>La présente étude vise à explorer les retours d’expériences au niveau européen sur les
réalisations et les réglementations en termes de transport de biogaz brut par canalisation
dédiée. Ce travail est préalable au projet de publication d’un guide méthodologique de
recommandations techniques sur le transport spécifique de biogaz.</t>
  </si>
  <si>
    <t>Caractérisation des BIOGAZ. Bibliographie. Mesures sur sites</t>
  </si>
  <si>
    <t>J.Poulleau</t>
  </si>
  <si>
    <t>biogaz, composition, caractérisation</t>
  </si>
  <si>
    <t>L'objectif principal de cette étude est de connaître les émissions de divers polluants liées à la combustion de
biogaz de diverses origines en moteurs, chaudières ou torchères.
Le projet comporte trois étapes :
- une étude bibliographique portant sur la caractérisation chimique des biogaz
- une première campagne de mesures sur sites de production de biogaz
- une seconde campagne de mesures sur un site de valorisation et destruction de biogaz</t>
  </si>
  <si>
    <t>http://www.ineris.fr/centredoc/biogaz.pdf</t>
  </si>
  <si>
    <t>Marché ADEME-SOLAGRO n°0175046 du 12 décembre 2001</t>
  </si>
  <si>
    <t>coût, électricité, production, économie</t>
  </si>
  <si>
    <t>L’étude traite de l’ensemble des modes de production du biogaz. Les coûts de production
d’électricité sont étroitement dépendants de nombreux facteurs : le type de substrat considéré,
la taille de l’unité… Surtout, la finalité de la méthanisation est de traiter des déchets, la
production de biogaz est un sous-produit de ce traitement. Il est donc nécessaire, pour chaque
filière, de comparer la méthanisation à une situation « de référence» pour déterminer son
surcoût éventuel.</t>
  </si>
  <si>
    <t>Contacter Club Biogaz</t>
  </si>
  <si>
    <t>Aide à la définition des déchets dits biodégradables, fermentescibles, méthanisables, compostables</t>
  </si>
  <si>
    <t>R.Gourdon</t>
  </si>
  <si>
    <t>LAEPSI (INSA de Lyon)</t>
  </si>
  <si>
    <t>ETUDE N°00-0118/1A</t>
  </si>
  <si>
    <t>Biodégradation, déchet, fermentescibilité, compostage, méthanisation, matière organique, réglementation, normes</t>
  </si>
  <si>
    <t>Etude bibliographique faisant la synthèse de l'état de l'art sur lesl notions présentées par les termes biodégradable, fermentescible, compostable, méthanisable. Regroupement des aspects réglementaires et normatifs existants à ce jour afin d'aider les professionnels à appréhender ces notions.</t>
  </si>
  <si>
    <t>La digestion anaérobie des boues urbaines en Ile-de-France</t>
  </si>
  <si>
    <t>ARENE Ile de France, Agence de l'Eau Seine-Normandie, ADEME, GDF</t>
  </si>
  <si>
    <t>Identification du rôle et des potentialités de la digestion anaérobie des boues urbaines en région Ile-de-France. Un état des lieux effectué à partir
d'enquêtes de terrain pour l'ensemble des stations pratiquant la digestion anaérobie donne les pratiques actuelles du procédé. Les résultats des enquêtes et des visites sont présentées sous forme dune monographie de chaque site, ainsi que dune synthèse décrivant les principales techniques en place, les atouts et problèmes de la digestion anaérobie.</t>
  </si>
  <si>
    <t>etat des lieux, STEP, épuration, boues</t>
  </si>
  <si>
    <t>http://www.solagro.org/site/430.html</t>
  </si>
  <si>
    <t>Transition énergétique Un regard complet sur les coûts, les performances, la flexibilité et les prix des énergies</t>
  </si>
  <si>
    <t>Du biogaz au biométhane. Revue technique</t>
  </si>
  <si>
    <t>www2.ademe.fr</t>
  </si>
  <si>
    <t>Risques, accident, exploitation</t>
  </si>
  <si>
    <t xml:space="preserve">A la demande du préfet de la région Bretagne, le Mi
nistre a demandé une mission
d’accompagnement du CGAAER afin d’identifier les év
entuels obstacles techniques ou
réglementaires liés à la valorisation du digestat. </t>
  </si>
  <si>
    <t>Présentation de l'étude "ETUDE COMPARATIVE DE LA QUALITE DE COMPOSTS ET DE DIGESTATS ISSUS DE LA FRACTION FERMENTESCIBLE D’ORDURES MENAGERES, COLLECTEE SEPAREMENT OU EN MELANGE", également disponible en ligne</t>
  </si>
  <si>
    <t>P. Balny, F. Roussel</t>
  </si>
  <si>
    <t>L. Blaisonneau, E. Carlu, V. Feuillette</t>
  </si>
  <si>
    <t>Le document proposé ici permet de sensibiliser le public agricole aux intérêts et limites de la méthanisation à la ferme et d’informer les porteurs de projets potentiels sur les pré-requis à considérer, les données à prendre en compte, la démarche à adopter, les organismes-conseils à contacter pour monter un projet de méthanisation à la ferme.</t>
  </si>
  <si>
    <t>University of Southampton. AD Workshop - Optimising Processes for the Stable Digestion of Food Waste</t>
  </si>
  <si>
    <t>I Zdanevitch</t>
  </si>
  <si>
    <t>S. Evanno</t>
  </si>
  <si>
    <t>C. Debuchy</t>
  </si>
  <si>
    <t>F. Muller</t>
  </si>
  <si>
    <t>J.Jaujay, P.Balny, D.Richard, F.Roussel</t>
  </si>
  <si>
    <t>J. Murphy R. Braun P. Weiland A. Wellinger</t>
  </si>
  <si>
    <t>A-L. Reverdy, J-C. Baudez, E. Dieude-Fauvel</t>
  </si>
  <si>
    <t>V. Meier Wawrzyniak, N. Viard</t>
  </si>
  <si>
    <t>P. Buffiere, R. Bayard, P. Germain</t>
  </si>
  <si>
    <t>P. Boulenger, Y. Gallouin</t>
  </si>
  <si>
    <t>S. Doublet, B. Leclerc, C. Couturier, S. Berger</t>
  </si>
  <si>
    <t>P. Levasseur, A. Rugani, M. Marcon</t>
  </si>
  <si>
    <t>T. Balx, Y. Membrez, A. Mottet, A. Joss, M. Boehler</t>
  </si>
  <si>
    <t>J. G. Fuchs, T. Kupper, L. Tamm &amp; K. Schenk</t>
  </si>
  <si>
    <t>P. Levasseur, C. Aubert</t>
  </si>
  <si>
    <t>R. Braun, P. Weiland, A. Wellinger</t>
  </si>
  <si>
    <t>S. Evanno, J. Daubech, J. Hebrard</t>
  </si>
  <si>
    <t>A. Féménias, M. Bouvier, P. Balny, J. Jaujay</t>
  </si>
  <si>
    <t>M. Persson, O. Jonsson, A. Wellinger</t>
  </si>
  <si>
    <t>C. Bougrier</t>
  </si>
  <si>
    <t>M. Moletta</t>
  </si>
  <si>
    <t>C. Ruscassie, C. Couturier, S. Berger</t>
  </si>
  <si>
    <t>http://www2.ademe.fr/servlet/getDoc?cid=96&amp;m=3&amp;id=85536&amp;p1=30&amp;ref=12441</t>
  </si>
  <si>
    <t>Actes des journées industrielles de la méthanisation</t>
  </si>
  <si>
    <t>http://moletta-methanisation.fr/documents/Actes_Journ%C3%A9es_Industrielles_M%C3%A9thanisation-11_et_12_d%C3%A9cembre_Troyes.pdf</t>
  </si>
  <si>
    <t>http://ddata.over-blog.com/4/28/18/28/1206-E3-Biomethane.pdf</t>
  </si>
  <si>
    <t>s2-watt.com</t>
  </si>
  <si>
    <t>Affouragement, Boues d’éputation, Co-digestion, Déchets agricoles, Déchets ménagers, Lisiers, Valorisation énergétique</t>
  </si>
  <si>
    <t>Expérience pilote d'installation d'un fermenteur transpaille de 40 m3 à l'abattoir de Thies</t>
  </si>
  <si>
    <t>Production et distribution 
de biométhane</t>
  </si>
  <si>
    <t>Composting : 
A process  for energy saving pasteurization and the 
biotransformation of 
liquid sewage sludge</t>
  </si>
  <si>
    <t>Contribution à l’automatisation et à la modélisation de la méthanisation d'effluents industriels en réacteurs à film fixé</t>
  </si>
  <si>
    <t>Développement de la fermentation méthanique de substrats solides en réacteur continu</t>
  </si>
  <si>
    <t>La méthanisation et les effluents d’abattoirs</t>
  </si>
  <si>
    <t>Le biogaz à la ferme</t>
  </si>
  <si>
    <t>Le biogaz au Danemark</t>
  </si>
  <si>
    <t>Le lisier :
Une richesse qui reste encore inexploitée</t>
  </si>
  <si>
    <t>Le traitement anaérobie des déchets par le procédé UASB</t>
  </si>
  <si>
    <t>Méthanisation des condensats 
de l’usine de Tartas</t>
  </si>
  <si>
    <t>Techniques de méthanisation</t>
  </si>
  <si>
    <t>Bio-conversion méthanique A partir d'effluents de sucrerie</t>
  </si>
  <si>
    <t>Détermination des humidités minimales et caractéristiques physiques limites de substrats boueux à méthaniser</t>
  </si>
  <si>
    <t>Economic Evaluation of Large Scale Biogas Plants</t>
  </si>
  <si>
    <t>Fermentation en discontinu de  pailles et fumiers</t>
  </si>
  <si>
    <t>Programme d’évaluation économique diu Plan Danois de développement de grandes installations de production industrielle de biogaz. Système comptable unifié et informatisé. Évaluation de la rentabvilité des investissements. Coûts de construcion : pour le biogaz seul, en association avec une autre énergie renouvelable, et avec production de compost. Sensibilité de la rentabilité au taux d’intérêt. influence de la généralisation de production de biogaz sur les procédures de travail des agriculteurs.</t>
  </si>
  <si>
    <t>Thèse de doctorat. Place de la fermentation méthanique parmi les procédés de valorisation et de traitement de la biomasse. Mécanismes de la fermentation méthanique. Réactions mises en œuvre. Variables de la fermentation méthanique (conditions opératoires, nature et métabolisme, bactéries). Processus de méthanogenèse en réacteurs à film fixé. Fermentation anaérobie
Matériels existants. Modélisation de la fermentation anaérobie. Application à la méthanisation des vinasses. Description des techniques d'analyse. Automatismes de gestion des processus de fermentation. Logiciels d'automatisation. Analyses et emplois du biogaz. Traitement statistique des valeurs expérimentales.</t>
  </si>
  <si>
    <t>Rapport sur la mise au point d'un procédé anaérobie pour le traitement des eaux usées d'abattoirs. Description des abattoirs et de leurs effluents. Caracteristiques des effluents de chaque atelier, selon te type d'animaux traités. 
Consommations d'énergie des abattoirs. Production potentielle de biogaz. Gains énergétiques possibles grâce à la méthanisation.</t>
  </si>
  <si>
    <t xml:space="preserve"> Description du programme ‘Biogas centralisé » lancé en 1987.
Caractéristiques techniques, performances, bilans économiques et financement des installations danoises. Fourniture de biogaz à partir d’un mélange de déchets ménagers et/ou industriels et de déjections d’animaux d’élevage, pour alimenter des réseaux de chaleur et cogénération, ou combustion avec du bois. Recherche des performances optimum par combinaison des fermentstions mésophile et thermophile, avec séparation du résidu fibreux (combustible de cmplément) et amélioration du réndement énergétique de 15 % grâce au captage du biogaz sur les fosses de chargement et au compostage du résidu solide.</t>
  </si>
  <si>
    <t>Dépliant édité pa l’ANRED (1989) à l’attention des éleveurs.
Tableaux : Unités fertilisantes apportées par le lisier – Composition moyenne de quelques lisiers – Valeur économique du lisier – Quantité de lisier à apporter à diverses cultures – Méthode et organisation des épandages.</t>
  </si>
  <si>
    <t>Compte-rendu de l’ »Opération Méthane », programme de promotion de la production de biogaz dans les exploitations agricoles de la région Rhône-Alpes lancé en 1980.
Fermentation méthanique des déjections animales, production de gaz de fumier et de gaz de lisier. Démonstration d’autonomie énergétique par la production de biogaz.
Généralités sur le traitement des déjections animales par voie anaérobie. Digesteurs de fumier et d’excréments pour la récupération du méthane à la ferme et au village. Production d’énergie par méthanisation de productions agricoles.</t>
  </si>
  <si>
    <t>Le lactosérum de fromagerie et son traitement industriel</t>
  </si>
  <si>
    <t>Point (1983) de la production française de lactosérum, de son utilisation et de ses débouchés – Évaluation du gisement – Perspectives dévolution industrielle – Estimation des coûts de traitement. Dossier complémentaire : l’ultrafiltration et ses applications dans les industries agricoles et alimentaires.</t>
  </si>
  <si>
    <t>les déjections animales : valorisations agronomique et énergétique</t>
  </si>
  <si>
    <t>Cours de formation comprenant: 
Réglementation ; composition chimique et caractéristiques biologiques des déjections  stockage ; évaluation du gisement en Poitou-Charentes, avec caractéristiques analytiques des fumiers et des lisiers. 
Solutions de valorisation: épandage, compostage, méthanisation, utilisations thermique, électrique, biocarburant.
Techniques de production de biogaz. Raisonnement économique. 
Annexe: questionnaire pour évaluation du gisement.</t>
  </si>
  <si>
    <t>Méthanisation de biomasse (jacinthes d’eau, algues, …)</t>
  </si>
  <si>
    <t>Compte-rendu de suivi d’une installation industrielle de méthanisation de condensats de liqueurs sulfiques dans les eaux résiduaires d’une usine de pâte à papier ; effluent d’une grande variabilité, ensemencé de boues urbaines. Protocole de mesures couvrant les A.G.V et autres métabolites volatils, les minéraux, les cinétiques de production du gaz, la dégradabilité du substrat et l’activité spécifique des boues. Nariables de méthanisation établies par traçage au lithium.</t>
  </si>
  <si>
    <t>Méthanisation des effluents de distillation d'alcool de canne à sucre  (vinasses et mélasses)</t>
  </si>
  <si>
    <t>Méthanisation des effluents d’une usine de traitement de pommes de terre</t>
  </si>
  <si>
    <t>Description de l’installation de fermentation méthanique des effluents de blanchiement de pommes de terre (usine Floor à Péronne) par un digesteur à lit fixé, courant ascendant. Comparaison technique avec les autres solutions possibles (traitement aérobie, digesteur infiniment mélangé) – Budget de l’opération et rentabilité.</t>
  </si>
  <si>
    <t>Projet de traitement global des résidus urbains</t>
  </si>
  <si>
    <t>Récupération d’énergie : la méthanisation</t>
  </si>
  <si>
    <t>Traitement et valorisation de la biomasse par fermentation méthanique</t>
  </si>
  <si>
    <t>Biogaz produit à partir de lisier de porcs : Premiers résultats pratiques d’une installation à grande échelle</t>
  </si>
  <si>
    <t>Note sur l’intérêt de traiter les déchets organiques à forte teneur en matière sèche (ex : ordures ménagères) par méthanisation.
Rentabilité de l’opération, grâce à la valorisation par utilisation du substrat en fertilisation et production de biogaz –Descrtiption du procédé de méthanisation Valorga et des possibilités d’injection du biogaz dans le réseau Gaz de France.</t>
  </si>
  <si>
    <t>Digestion anaérobie diphasique de jacinthes d’eau et de résidus urbains.
Digestion anaérobbie des déchets du marché central de Barcelonne : conception de l’unité et étude de faisabilité.</t>
  </si>
  <si>
    <t>Observations sur des exploitations réelles de traitement anaérobie du lisier de porcs.
Performances, fonctionnement et bénéfices d’un système de digestion anaérobie.
Éléments de réflexion pour la mise en place d’une installation de métrhanisation dans un élevage porcin – choix du procédé à partir d’une étude de laboratoire, suivant le type de lisier et les objectifs visés.
Effets de l’élimination des solides par traitement aérobie du lisier de porcs, sur les émissions d’acides volatils au stockage.
Comparaison des traitements anaérobies des eaux de porcherie à faible concentration.</t>
  </si>
  <si>
    <t>Désodorisation
Financements
Valorisation énergétique</t>
  </si>
  <si>
    <t>Cellulose
Cinétique du biogaz
Compost
Hémicellulose
Lignine</t>
  </si>
  <si>
    <t>Bilan Azote 
Bilan Carbone
Bilan Gaz
Economie
Rendement d'épuration</t>
  </si>
  <si>
    <t>Analyse du biogaz
Autosuffisance énergétique
Biocarburant
Brûleurs
Cogénération
Compression du biogaz
Gazomètres
Valorisation énergétique
Épuration</t>
  </si>
  <si>
    <t>Centre d’enfouissage
Cogénération
Bila économique
Bilan énergétique 
Électrodialyse
Élevages
Fientes
Lisiers
Rendements de méthanogenèse
Valorisation énergétique</t>
  </si>
  <si>
    <t>Bactéries anaérobies
Digestion continue
Digestion discontinue
Epuration du biogaz
Evaluation économique
Optimisation d'une installation
Microflores naturelles
Monensin
Valorisation énergétique</t>
  </si>
  <si>
    <t>Etat des lieux des sources de biomasse d'origine agricole susceptibles de produire de l'énergie. Evaluation de son potentiel de valorisation dans les filières combustion et méthanisation, sans compromettre les filières de valorisation existantes et en préservant le retour au sol des matières organiques.</t>
  </si>
  <si>
    <t>www.bfe.admin.ch</t>
  </si>
  <si>
    <t>Les potentialités économiques d’un système de production d’énergie locale : La production de biométhane en vue d’usages collectifs</t>
  </si>
  <si>
    <t>http://www.persee.fr/web/revues/home/prescript/article/ecoru_0013-0559_1984_num_161_1_3043</t>
  </si>
  <si>
    <t>Economie rurale</t>
  </si>
  <si>
    <t>n°164</t>
  </si>
  <si>
    <t>Caractéristiques techniques, performances, bilans économiques et financement des installations danoises. Fourniture de biogaz à partir d’un mélange de déchets ménagers et/ou industriels et de déjections d’animaux d’élevage, pour alimenter des réseaux de chaleur et cogénération, ou combustion avec du bois. Recherche des performances optimum par combinaison des fermentations mésophile et thermophile, avec séparation du résidu fibreux (combustible de complément) et amélioration du rendement énergétique de 15 % grâce au captage du biogaz sur les fosses de chargement et au compostage du résidu solide.</t>
  </si>
  <si>
    <t>France, Danemark</t>
  </si>
  <si>
    <t>Projet-DIS n° : 36066
Contrat-DIS n° : 75845</t>
  </si>
  <si>
    <t>Biométhanisation de lisiers, 
de fumiers mixtes ou de fumier de vaches laitières</t>
  </si>
  <si>
    <t>http://www.biomasse-normandie.org/IMG/pdf/Guide_Biomasse-Cler_Dechets_organiques.pdf</t>
  </si>
  <si>
    <t>School of Engineering, The University of Birmingham, Edgbaston, UK.</t>
  </si>
  <si>
    <t>UK</t>
  </si>
  <si>
    <t>74 ?</t>
  </si>
  <si>
    <t>Étude et concept de gestion globale et durable de déchets maraîchers dans le Canton de Vaud</t>
  </si>
  <si>
    <t>http://www.erep.ch/references/</t>
  </si>
  <si>
    <t>Évaluation du degré de centralisation d’installations de méthanisation de déchets organiques ménagers au moyen d’écobilans</t>
  </si>
  <si>
    <t>http://www.erep.ch/references/etudes.html</t>
  </si>
  <si>
    <t>Installation pilote de biogaz en discontinu à Lully (Suisse - Canton de Vaud)</t>
  </si>
  <si>
    <t>Résultats d’essais d’un concept original de traitement des sous-produits d’abattoirs et de restauration collective, avec séparation des fractions liquide et solide après stérilisation. La phase liquide est traitée en digesteur anaérobie et le résidu solide exploité en alimentation porcine. Évaluation technico-économique et dimensionnement d'une installation industrielle.</t>
  </si>
  <si>
    <t>Thèse doctorat : Dépollution azotée des effluents méthanisés</t>
  </si>
  <si>
    <t>http://athena.u-pec.fr/primo_library/libweb/action/dlDisplay.do?vid=upec&amp;docId=aleph_upec_xml000051875&amp;fromSitemap=1&amp;afterPDS=true</t>
  </si>
  <si>
    <t>Unité Paris Est Créteil Val de Marne</t>
  </si>
  <si>
    <t>La production et la récupération du méthane dans les décharges d’ordures ménagères</t>
  </si>
  <si>
    <t>FIL &amp; GIS</t>
  </si>
  <si>
    <t>Obstacles au développement des installations de méthanisation dans les exploitations agricoles</t>
  </si>
  <si>
    <t>Production de méthane à partir des effluents des industries agroalimentaires</t>
  </si>
  <si>
    <t>La méthanisation des effluents liquides d’élevage. Opération de prédiffusion sur lisiers de porcs et bovins</t>
  </si>
  <si>
    <t>Bilan du suivi de près de 60 installations de méthanisation chez des éleveurs (1985) et orientation du programmpe d’action de l’AFME et du GIDA. 
Procédés validés qui seront promus et soutenus
Études de faisabilité.</t>
  </si>
  <si>
    <t>GEN &amp; VAL</t>
  </si>
  <si>
    <t>La protection de l’environnement et la valorisation énergétique des sous-produits</t>
  </si>
  <si>
    <t>Compte-rendu d’une réunion tenue le 21/01/1985. Textes des présentations :
• Applications récentes de la méthanisation dans les industries Agro-alimentaires.
• La méthanisation des ordures ménagères en fermenteur – Exemples de Valorga.
• Le biogaz de décharge.
• Étude de la production de biogaz de la décharge de Spernot.
• Éléments de comparaison entre les différents procédés de production continue de biogaz.
• Méthanisation d’effluents d’abattoirs – exemple de Saint Lô/Coutances – études sur pilote.
• La récupération du biogaz de la décharge contrôlée de Villeparisis.</t>
  </si>
  <si>
    <t>Descriptions d’installations de méthanisation dans des fermes, depuis leur étude jusqu’à leur suivi.
Enquête sur 33 installations de méthanisation fonctionnant en France : aspects techniques, économiques et sociologiques.
Bilans financiers intérêt économique de la valorisation des lisiers et fumiers par méthanisation.</t>
  </si>
  <si>
    <t>La fermentation méthanique des ordures ménagères, des boues de stations d’épuration et des déchets agroalimentaires</t>
  </si>
  <si>
    <t>Descriptions des processus de méthanogenèse – caractéristiques du biogaz produit – Évaluation du gisement d’ordures ménagères (1984) – Description des premières installations de fermentation en digesteur et des techniques des pilotes industriels – Production de biogaz en décharge et utilisation du biogaz. Bilan économique – Exemples – Comparaison avec la valorisation énergétique par incinération .
Boues de stations d’épuration : Gisement, procédé des boues activées, technologies de digestion.
Déchets des industries agroalimentaires : évaluation du gisement (potentiel et valorisable) – Exemples.</t>
  </si>
  <si>
    <t>Methane fermentation of Urban Waste with a high paper content</t>
  </si>
  <si>
    <t>Étude de l’adaptation du procédé de méthanisation Vallorga pour les déchets urbains des métropoles américaines, qui contiennent une forte proportion de papiers-cartons. Composition des déchets urbains dAmérique du Nord. Résultats du traitement de ces déchets par fermentation anaérobie en réacteur continu et en fermenteur batch.</t>
  </si>
  <si>
    <t>Méthanisation des biomasses humides : Où en sommes-nous ?</t>
  </si>
  <si>
    <t>Historique et bilan (en 1988) de dix années d’intérêt pour la fermentation méthanique, dans 3 domaines distincts :
- lisiers de bovins, porcins ou avicoles, fumiers pailleux, lisiers d’élevages hors sol ;
- industries agro-alimentaires ou chimiques ;
- boues des stations d’épuration.
Présentation des résultats chiffrés (caractéristiques techniques et bilans économiques) de plusieurs installations.</t>
  </si>
  <si>
    <t>GEN &amp; REX</t>
  </si>
  <si>
    <t>Le carburant au village : Transpaille</t>
  </si>
  <si>
    <t>Plaquette de présentation du procédé Transpaille Biogaz pour la valorisation des pailles en vue de produire :
- du biogaz utilisé pour la motorisation d’installations d’irrigation ;
- du substrat organique utilisable en engrais organo-minéral ;
- un complément alimentairse pour les bovins.</t>
  </si>
  <si>
    <t>Rapport sur une mission conduite en cöte d’Ivoire.
Chiffrage approximatif des coûts de dépollution.
Caractéristiques des déchets à traiter – Investissement et temps de retour.</t>
  </si>
  <si>
    <t>Méthanisation des effluents d’huilerie de palme</t>
  </si>
  <si>
    <t>Méthanisation des eaux résiduaires de la sucrerie de Thumeries par filtration anaérobie</t>
  </si>
  <si>
    <t>Synthèses des résultats obtenus sur une installation de méthanisation des eaux résiduaires utilisant un procédé innovant de filtre anaérobie à supports plastiques disposés en vrac. 
#58 = Campagne vinasse ; #59 = Campagne Sirop 
Descriptif de l'installation. Démarrage. Bilans de fermentation. Evolution de ta production journaliére et de la composition du gaz. Bilans économiques.</t>
  </si>
  <si>
    <t>Production de méthane à partir des effluents d’industries agroalimentaires</t>
  </si>
  <si>
    <t>Intensification des procédés de méthanisation des effluents industriels</t>
  </si>
  <si>
    <t>Les installations de méthanisation en agriculture Dans les pays de la Loire</t>
  </si>
  <si>
    <t>Méthanisation en deux étapes des résidus agroalimentaires solides ou complexes</t>
  </si>
  <si>
    <t>La méthanisation des déjections : Energie nouvelle au service de l'éleveur</t>
  </si>
  <si>
    <t>Le biogaz et les nouveaux modes de logement en agriculture et en cuniculture</t>
  </si>
  <si>
    <t>Méthanisation des résidus de la fermentation alcoolique Valorisation du traitement d'épuration des vinasses de lie de vin</t>
  </si>
  <si>
    <t>Énergie : Ressources classiques et énergies nouvelles. La composition des déjections avicoles et cunéicoles</t>
  </si>
  <si>
    <t>Maîtrise de l'énergie dans l'agriculture: Méthanisation des effluents d'élevage</t>
  </si>
  <si>
    <t>FIL &amp; PRO</t>
  </si>
  <si>
    <t>Méthanisation des déjections animales. Dépollution et production d’énergie</t>
  </si>
  <si>
    <t>Projet de captage et d’utilisation du gaz de décharge</t>
  </si>
  <si>
    <t>Description et estimaion de trois possibilités d’utilisation du biogaz obtenu par captation sur une décharge dépolluée.
Détermination du potentiel énergétique – Description de l’installaion de captage – pompage et transport du gaz –  Budget prévisionnel.
Les 3 possibilités de valorisation :
- combustible pour une usine de déshydratation ;
- combustible pour une nouvelle usine à implanter à 500 m de la décharge ;
- carburant pour une flotte captive de véhicules.</t>
  </si>
  <si>
    <t>Dossier réalisé par l’AFME (1984) sur les résultats obtenus avec deux techniques de production de biogaz (continue et discontinue), à partir de déjections animales. – Utilisations du biogaz – Questions/réponses sur les aspects de ces techniques pour les agriculteurs.</t>
  </si>
  <si>
    <t>ECO &amp; PRO</t>
  </si>
  <si>
    <t>Etude de faisabilité d'une installation collective de méthanisation des déjections animales</t>
  </si>
  <si>
    <t>Etude conduite par la fédération CUMA de l'ouest sur le territoire d'une commune, dans le cadre d'une convention européenne, pour mieux valoriser les déjections animales comme engrais, pour économiser de l'énergie et éviter la pollution. Caractéristique des lisiers et fumiers. Inventaire des autres sources de matière organique valorisable (déchets agroalimentaires, boues d'épuration, graisses de bacs à graisse). Estimation du gisement global. Valorisation agronomique (avec et sans séparation liquide/solide), potentiel d'épandage. Description d'une installation de méthanisation. Choix techniques, Bilan économique.</t>
  </si>
  <si>
    <t>Epuration anaérobie du lactosérum et production d'énergie</t>
  </si>
  <si>
    <t>Valorisation agricole des boues d’épuration et autres engrais de ferme : fumiers, lisiers, fientes. Les matériels d'épandage</t>
  </si>
  <si>
    <t>Missions Valorisation Agricole des Déchets, Bureau Commun du Machinisme Agricole, Institut National Agronomique Paris-Grignon</t>
  </si>
  <si>
    <t>Le transport du biogaz par canalisation Pratiques et réglementations en France et en Europe</t>
  </si>
  <si>
    <t>Méthanisation de la biomasse en milieu rural Identification et analyse des espaces fonctionnels</t>
  </si>
  <si>
    <t>Teneurs en éléments traces métalliques et en éléments fertilisants dans les composts français fabriqués à partir de déchets</t>
  </si>
  <si>
    <t>Techniques industrielles de traitement anaérobie des déchets</t>
  </si>
  <si>
    <t>CI. site ADEME bourgogne</t>
  </si>
  <si>
    <t>La méthanisation : Comment se transforme la matière organique en énergie ?</t>
  </si>
  <si>
    <t>ADEME Bourgogne</t>
  </si>
  <si>
    <t>Cette brochure technique explique l'ensemble du procédé de la méthanisation afin d'en comprendre les enjeux. Elle s'adresse particulièrement aux agriculteurs et aux techniciens.</t>
  </si>
  <si>
    <t>énergie, matière, procédés</t>
  </si>
  <si>
    <t>http://www.bourgogne.ademe.fr/la-methanisation-comment-se-transforme-la-matiere-organique-en-energie</t>
  </si>
  <si>
    <t>Les aspects économiques de la méthanisation</t>
  </si>
  <si>
    <t>E. Devauchelle</t>
  </si>
  <si>
    <t>Présentation des aspects économiques de la méthanisation en France (en particulier Bourgogne) et en Allemagne : investissements, charges, produits, points de vigilance. Présentation de l'injection de biométhane.</t>
  </si>
  <si>
    <t>rentabilité, économie, charges, produits, investissement</t>
  </si>
  <si>
    <t>http://www.bourgogne.ademe.fr/sites/default/files/files/Domaines%20d%27intervention/EnR/Biogaz/06_Rentabilite_projet.pdf</t>
  </si>
  <si>
    <t>site ademe Bourgogne</t>
  </si>
  <si>
    <t>La méthanisation agricole en voie sèche discontinue</t>
  </si>
  <si>
    <t>ADEME, région Bourgogne, France, Union Européenne</t>
  </si>
  <si>
    <t>Présentation de la voie sèche, différentes technologies, facteurs de réussite d'un projet, exemple d'installation.</t>
  </si>
  <si>
    <t>voie sèche, discontinu, procédé</t>
  </si>
  <si>
    <t>http://www.bourgogne.ademe.fr/sites/default/files/files/Domaines%20d%27intervention/EnR/Biogaz/08_Methanisation_voie_seche.pdf</t>
  </si>
  <si>
    <t xml:space="preserve">Méthanisation de fumier bovin et volaille Impact du stockage Essais pilote et potentiel énergétique </t>
  </si>
  <si>
    <t>P Pouech, B Gillot</t>
  </si>
  <si>
    <t>APESA</t>
  </si>
  <si>
    <t>fumier, volaille, stockage, digestat</t>
  </si>
  <si>
    <t>http://www.bourgogne.ademe.fr/sites/default/files/files/Domaines%20d%27intervention/EnR/Biogaz/09_Synthese_analyse_fumiers.pdf</t>
  </si>
  <si>
    <t>L'objectif de cette étude et des tests réalisés est multiple :
- Connaître le potentiel énergétique de fumier de bovin allaitant et avicole en sortie d’étable et après un mois de stockage ;
- Voir l’inhibition du fumier de volaille du fait de l’excès d’azote ;
- Etudier les différences de résultats entre les tests labo et à l’échelle pilote</t>
  </si>
  <si>
    <t>CI. site ADEME Bourgogne</t>
  </si>
  <si>
    <t>Comment développer un projet en Bourgogne</t>
  </si>
  <si>
    <t>Présentation de la méthanisation, techniques et intérêts. Contacts pour monter un projet en Bourgogne.</t>
  </si>
  <si>
    <t>méthanisation, projet</t>
  </si>
  <si>
    <t>http://www.bourgogne.ademe.fr/sites/default/files/files/Domaines%20d%27intervention/EnR/Biogaz/03_Comment_developper_un_projet_en_Bourgogne.pdf</t>
  </si>
  <si>
    <t>site ADEME Bourgogne</t>
  </si>
  <si>
    <t>Le digestat. Approche technique et suivi expérimental en Bourgogne</t>
  </si>
  <si>
    <t>S. Prêtet</t>
  </si>
  <si>
    <t>Présentation du digestat : mode d'obtention, caractéristiques physicochimiques, agronomiques, bonnes pratiques pour son retour au sol, différents devenirs du digestat, post traitements</t>
  </si>
  <si>
    <t>digestat, mise sur le marché, transformation</t>
  </si>
  <si>
    <t>http://www.bourgogne.ademe.fr/sites/default/files/files/Domaines%20d%27intervention/EnR/Biogaz/Biogaz_03_Digestat_APESA.pdf</t>
  </si>
  <si>
    <t>Analyse des coûts d'investissement en méthanisation agricole. Comparaison France et Allemagne.</t>
  </si>
  <si>
    <t>CAHIER N°11</t>
  </si>
  <si>
    <t>Graine de doc</t>
  </si>
  <si>
    <t>ADEME, MAAF, MEDDE</t>
  </si>
  <si>
    <t>Présentation des effets climatiques de l'agriculture sur le changement climatique via l'émission/le stockage de gaz à effet de serre. Détail de 10 actions techniques : potentiel d'atténuation des émissions de GES, coûts de mise en oeuvre ...</t>
  </si>
  <si>
    <t>www2.ademe.fr/servlet/getBin?name=54653A338584C6DC3E9846BDC90689A9_tomcatlocal1373277417353.pdf</t>
  </si>
  <si>
    <t>Numéro</t>
  </si>
  <si>
    <t>Date d'ajout dans bdd</t>
  </si>
  <si>
    <t>arbitraire. Dans l'ordre d'entrée ds la bdd. Ajouter par l'administrateur de la base.</t>
  </si>
  <si>
    <t>Base documentaire sur le biogaz</t>
  </si>
  <si>
    <t>Mode d'emploi</t>
  </si>
  <si>
    <t>AGRI</t>
  </si>
  <si>
    <t>INDUS</t>
  </si>
  <si>
    <t>MEN</t>
  </si>
  <si>
    <t>REG &amp; RISQ</t>
  </si>
  <si>
    <t>RISQ &amp; VAL</t>
  </si>
  <si>
    <t>BIOM &amp; GAZ</t>
  </si>
  <si>
    <t>BIOM &amp; RISQ</t>
  </si>
  <si>
    <t>BIOM &amp; REG</t>
  </si>
  <si>
    <t>GAZ &amp; REG</t>
  </si>
  <si>
    <t>REG &amp; VAL</t>
  </si>
  <si>
    <t>Présentation de programmes de coopération décentralisée de biogaz en régions pauvres ou semi-désertiques.</t>
  </si>
  <si>
    <t>Sources d’informations concernant les productions de déchets issus de l’agriculture, de la sylviculture et de la pêche. fiche de synthèse par déchet comprenant la définition, la méthodologie utilisée pour son établissement, les premiers résultats disponibles et les pistes d’améliorations possibles.</t>
  </si>
  <si>
    <t>Biogas from municipal solid waste. Overview of systems and markets for anaerobic digestion of MSW</t>
  </si>
  <si>
    <t>Analyse des projets de méthanisation en agriculture
Suivi des projets financés par les appels à projets 2009 et 2010</t>
  </si>
  <si>
    <t>Quelle contribution de l'agriculture française à la réduction des émissions de gaz à effet de serre ? Potentiel d'atténuation et coût de dix actions techniques</t>
  </si>
  <si>
    <t>Optimisation d’une installation de production de biogaz par fermentation de lisier</t>
  </si>
  <si>
    <t>Méthanisation des déchets d’élevage. Rapport scientifique sur les recherches sur la fermentation méthanique des déchets d’élevage.</t>
  </si>
  <si>
    <t>Industries agro-alimentaires : Epuration anaérobie des effluents</t>
  </si>
  <si>
    <t>Méthaniser la biomasse du Carmausin. Réalisation d'un pilote industriel.</t>
  </si>
  <si>
    <t>Diminuer l'azote dans les digestats. Méthode de traitement biologique.</t>
  </si>
  <si>
    <t>Unité de stripping d'ammoniac à partir de digestat. Valorisation en solution fertilisante.</t>
  </si>
  <si>
    <t>Croissance verte</t>
  </si>
  <si>
    <t>La méthanisation, le biogaz. Bien plus qu'une opportunité pour nos territoires !</t>
  </si>
  <si>
    <t>Etude Biogaz
Etat des lieux et potentiel du biométhane carburant</t>
  </si>
  <si>
    <t>Enquête national sur la gestion domestique des déchets organiques</t>
  </si>
  <si>
    <t>Le transport du biogaz par canalisation. Pratiques et réglementations en France et en Europe.</t>
  </si>
  <si>
    <t>Etude des coûts de production d’électricité issue du biogaz - Rapport final</t>
  </si>
  <si>
    <t>Méthanisation des liqueurs résiduaires de cuisson de l’usine de Tartas</t>
  </si>
  <si>
    <t>Méthanogenèse, en continu, de substrats organiques solides et de polysubstrats</t>
  </si>
  <si>
    <t>Projet Lannilis. Usine de traitement de méthanisation de déchets organiques</t>
  </si>
  <si>
    <t>Synthèse des études sur la valorisation du digestat</t>
  </si>
  <si>
    <t>Digestion anaérobie de la biomasse lignocellulosique - Application à la valorisation du marc de raisin</t>
  </si>
  <si>
    <t>Politique</t>
  </si>
  <si>
    <t>Claire Ingremeau</t>
  </si>
  <si>
    <t>c.ingremeau@atee.fr</t>
  </si>
  <si>
    <t>Présentation du tableau</t>
  </si>
  <si>
    <t>Codes utilisés pour les thématiques</t>
  </si>
  <si>
    <t>Rechercher un document connu par son titre</t>
  </si>
  <si>
    <t>Désactiver un filtre</t>
  </si>
  <si>
    <t>Utiliser plusieurs critères</t>
  </si>
  <si>
    <t>Précisions</t>
  </si>
  <si>
    <t>1.</t>
  </si>
  <si>
    <t>2.</t>
  </si>
  <si>
    <t>3.</t>
  </si>
  <si>
    <t>4.</t>
  </si>
  <si>
    <t>5.</t>
  </si>
  <si>
    <t>6.</t>
  </si>
  <si>
    <t>7.</t>
  </si>
  <si>
    <t>8.</t>
  </si>
  <si>
    <t>9.</t>
  </si>
  <si>
    <t>Trier les documents</t>
  </si>
  <si>
    <t>Retour vers haut</t>
  </si>
  <si>
    <t>Un document à ajouter, des remarques, besoin d'aide :</t>
  </si>
  <si>
    <t>Rechercher un document connu par sa thématique</t>
  </si>
  <si>
    <t>Codes utilisés pour les types de documents</t>
  </si>
  <si>
    <t>BIOMETHANE</t>
  </si>
  <si>
    <t>COGENERATION</t>
  </si>
  <si>
    <t>DIGESTAT</t>
  </si>
  <si>
    <t>ECONOMIE</t>
  </si>
  <si>
    <t>FILIERE</t>
  </si>
  <si>
    <t>BIOGAZ</t>
  </si>
  <si>
    <t>GENERAL</t>
  </si>
  <si>
    <t>GISEMENT</t>
  </si>
  <si>
    <t>PRETRAITEMENT</t>
  </si>
  <si>
    <t>PROCEDES</t>
  </si>
  <si>
    <t>REGLEMENTATION</t>
  </si>
  <si>
    <t>RETOUR EXPERIENCE</t>
  </si>
  <si>
    <t>RISQUES</t>
  </si>
  <si>
    <t>VALORISATION</t>
  </si>
  <si>
    <t>PROMOCLIM E N° 4 juin 1983</t>
  </si>
  <si>
    <t>Nb pages</t>
  </si>
  <si>
    <t>GISEMENTS</t>
  </si>
  <si>
    <t>Fertilisant, Fumier, Rendement, Valorisation agronomique</t>
  </si>
  <si>
    <t>Bactéries méthanogènes, Compostage, Conception, Coûts, Déchets, Digesteurs, Inhibiteurs, Pathogènes, Rendement</t>
  </si>
  <si>
    <t>Aérobie, Anaérobie, Composition du biogaz, Mésophile, Rendement, Thermophile</t>
  </si>
  <si>
    <t>Décharges, Déchets agro-alimentaires, Lisiers</t>
  </si>
  <si>
    <t>Besoins énergétiques, Déchets agricoles, Fermentation continue, Fermentation discontinue, Valorisation énergétique, Valorisation électrique</t>
  </si>
  <si>
    <t>Biocarburant, Boues d'épuration, Déchets agroalimentaires, Déjections animales, Epuration du gaz, Gaz de décharge, Valorisation énergétique</t>
  </si>
  <si>
    <t>Économie, Investissement, Procédé continu, Procédé discontinu, Lisiers, Stockage du biogaz</t>
  </si>
  <si>
    <t>Lisier, Nutrition animale, Protéines digestibles, Valorisation agronomique</t>
  </si>
  <si>
    <t>Économie, Lisiers, Optimisation, Production de chaleur, Dimensionnement Digesteur</t>
  </si>
  <si>
    <t>Anaérobie, Bilan énergétique, Déchets solides, Épuration du biogaz, Stockage du biogaz</t>
  </si>
  <si>
    <t>Énergie renouvelable, Épuration du biogaz, Économie, Pré-fermentation, Coûts, Valorisation agricole</t>
  </si>
  <si>
    <t>Calcium, Inhibition, Potassium, Rendement, Valorisation</t>
  </si>
  <si>
    <t>Biocarburant, Cogénération, Compost, Déchets agroalimentaires, Fermentation continue, Fermentation discontinue, Stœchiométrie, Valorisation énergétique</t>
  </si>
  <si>
    <t>Algues, Biocarburant, Biotechnologie solaire, Dépollution, Fermes marines, Limnologie, Phycologie, Valorisation énergétique</t>
  </si>
  <si>
    <t>Bilan énergétique, Coûts, Déchets agricoles, Déchets ménagers, Digesteurs, Economie, Financement, Fumier</t>
  </si>
  <si>
    <t>Anaérobie, Lisiers, Valorisation énergétique</t>
  </si>
  <si>
    <t>Bilan énergétique, Digesteur anaérobie, Lisier, Production de chaleur, Stockage du biogaz</t>
  </si>
  <si>
    <t>Boues d’épuration, Déchets agro-alimentaires, Déchets industriels, Digestats, Économie, Lisier, Thermophile, Valorisation agricole</t>
  </si>
  <si>
    <t>Acétates, Bactéries, Mesophile, Propionates, Sulfates</t>
  </si>
  <si>
    <t>Azote, Épandage, Lisiers</t>
  </si>
  <si>
    <t>Charge organique, Compostage, Dépollution, Jus de pressage, Lessivage, Thermophile, Réacteurs</t>
  </si>
  <si>
    <t>Cellulose, Ensemencement, Fumiers, Lisiers, Préfermentation, Valorisation énergétique</t>
  </si>
  <si>
    <t>Autoconsommation du gaz, Bilan économique, Déchets agroalimentaires, Déchets ménagers, Production continue, Valorisation énergétique</t>
  </si>
  <si>
    <t>Cogénération, Économie, Lisiers, Production de chaleur, Production d’électricité, Valorisation agricole</t>
  </si>
  <si>
    <t>Anaérobie, Bactéries méthanogènes, Inhibition, Souffre</t>
  </si>
  <si>
    <t>Affouragement, Anaérobie, Économie, Hydrolyse enzymatique, Lignocellulose, Lisiers, Valorisation énergétique</t>
  </si>
  <si>
    <t>Bois, Boues d'épuration, Chauffage solaire, Digesteurs, Fumiers, Lisiers, Valorisation énergétique, Valorisation agronomique</t>
  </si>
  <si>
    <t>Bilan économique, Charge polluante, Déchets agroalimentaires, Floculation, Valorisation énergétique</t>
  </si>
  <si>
    <t>Cultures fixées, Déchets industriels, Graisses, Lit fixe, Lit mobile, Matières sèches, Matières volatiles</t>
  </si>
  <si>
    <t>Cellulose, Charge organique, Dilution Inhibition, Liqueurs bisulfiques, Microréacteur</t>
  </si>
  <si>
    <t>Bilan énergétique, Économie, Épuration, Production de chaleur, Production d’électricité, Stockage du iogaz, Transport du biogaz, Valorisation énergétique</t>
  </si>
  <si>
    <t>Biocarburant, Cogénération, Économie, Lisier, Production de chaleur</t>
  </si>
  <si>
    <t>Chauffage, Co-génération, Digesteur continu, Digesteur discontinu, Économie, Épurationdu biogaz, Lisiers, Valorisation énergétique</t>
  </si>
  <si>
    <t>Azote, Economie, Phosphore, Valorisation agronomique, Valorisation énergétique</t>
  </si>
  <si>
    <t>Aérobie, Anaérobie, Épandage, Épuration, Valorisation agricole</t>
  </si>
  <si>
    <t>Boues d'épuration, Epandage, Fientes, Fumiers, Lisiers</t>
  </si>
  <si>
    <t xml:space="preserve">Cogénération, Économie, Effluents, Épandage, Mésophile, Thermophile,   Valorisation énergétique
</t>
  </si>
  <si>
    <t>Cogénération, DBO-DCO, Déchets industriels, Déchets ménagers, Digesteurs, Epuration, Valorisation agricole, Valorisation énergétique</t>
  </si>
  <si>
    <t>Azote ammoniacal, Azote organique, Dénitrification, Lisiers, Nitrification, Oxygénation</t>
  </si>
  <si>
    <t>Bilan écologique, Bilan énergétique, Biocarburant, Déchets, Désodorisation, Épuration du biogaz, Production de chaleur, Valorisation énergétique</t>
  </si>
  <si>
    <t>NPK, Fertilisation, Agriculture raisonnée, Glossaire</t>
  </si>
  <si>
    <t>Industries Agro-alimentaire, Ammonification, Azote ammoniacal, Carbone organique, Cultures fixées, Dénitrification, Inhibition, Matières carbonnées, Nitrification</t>
  </si>
  <si>
    <t>Biocarburant, Cancérigènes, Cogénération, Énergie renouvelable, Gaz à effet de serre, Gisement énergétique</t>
  </si>
  <si>
    <t>Boues liquides, Boues pâteuses, Boues solides, Épandage, Valorisation agricole</t>
  </si>
  <si>
    <t>Ammonisation, Biocarburant, Chauffage, Fumier, Méthanisation</t>
  </si>
  <si>
    <t>Boues d’épuration, Co-digestion, Cogénération, Déchets ménagers, Valorisation énergétique</t>
  </si>
  <si>
    <t>Charge organique, Compostage, Fraction biodégradable, Matière sèche, Méthanisation centralisée, Valorisation énergétique</t>
  </si>
  <si>
    <t>Biocarburant, Boues d’épuration, Cogénération, Économie, Pouvoir calorifique, Production de chaleur, Valorisation énergétique</t>
  </si>
  <si>
    <t>Centralisation, Cogénération, Bilan écologique, Transport des déchets, Valorisation agricole</t>
  </si>
  <si>
    <t>Bilan environnemental, Charge organique, Collecte sélective, Compostage, Fraction biodégradable, Valorisation agricole, Valorisation énergétique</t>
  </si>
  <si>
    <t>Danemark</t>
  </si>
  <si>
    <t>Déchets organiques, Déchets ménagers, Déchets municipaux, Désulfuration, Économie, Réseau de chaleur, Valorisation énergétique</t>
  </si>
  <si>
    <t>Affouragement, Chauffage, Déchets alimentaires, Stérilisation, Valorisation matière</t>
  </si>
  <si>
    <t>Co-digestion, Compost, Effluents, Réacteur batch, Réacteur piston, Rendement, Substrat organique, Thermophile</t>
  </si>
  <si>
    <t>Acétogenèse, Acidogenèse, Biosynthèse, Boues urbaines, Déchets agricoles, Déchets industriels, Enzymologie, Inhibiteurs, Microbiologie</t>
  </si>
  <si>
    <t>Antibiotiques, Bactéries méthanogènes, Inhibition, Sulfitoréduction, Traitements vétérinaires</t>
  </si>
  <si>
    <t>Concentration du substrat, Neutralisation, Puissance d’agitation, Rgéologie des substrats, Substrats boueux</t>
  </si>
  <si>
    <t>Bilans matière, Compostage, Substrats liquides, Substrats solides, Rendement Méthane/ha, Temps de rétention</t>
  </si>
  <si>
    <t>Cinétique du biogaz, Eaux résiduaires, Furfural, Inoculum, Liqueurs sulfiques, Potentiel redox</t>
  </si>
  <si>
    <t>Acides gras, Bactéries lypolytiques, Digestion anaérobie, Liquéfaction, Méthanogenèse, Triglycérides</t>
  </si>
  <si>
    <t>Bilan énergie, Eaux ammoniacales, Lit fixé, Valorisation énergétique</t>
  </si>
  <si>
    <t>Bilan économique, Bilan main d'œuvre, Bilan matière, Economie, Epuration du biogaz, Valorisation énergétique</t>
  </si>
  <si>
    <t>Autonomie énergétique, Bilan de fermentation, Cinétique, Film fixé, Potentiel énergétique, Rétention, Valorisation énergétique</t>
  </si>
  <si>
    <t>Biocarburant, Déchets agricoles , Economie, Epandage, Fumier, Lisiers, Valorisation agricole, Valorisation directe, Valorisation énegétique</t>
  </si>
  <si>
    <t>Épandage, Fientes, Fosse à lisier, Lisiers, Pailles</t>
  </si>
  <si>
    <t>Budget, Économies d’énergie, Lit fixé</t>
  </si>
  <si>
    <t>Charge polluante, DCO – DBO5 – MES, Matières volatiles, Valeur fertilisante</t>
  </si>
  <si>
    <t>Cogénération, Digesteur anaérobie, Epuration du biogaz, Fientes, Lisiers, Mésophile, Valorisation énergétique</t>
  </si>
  <si>
    <t>Aérobiose , Fermentation anaérobie, Fumier, Lisier, Paille</t>
  </si>
  <si>
    <t>Acidogenèse, Épuration, Filtre bactérien, Monomères, Oligomères, Valorisation énergétique</t>
  </si>
  <si>
    <t>Biocarburant, Compression, Epuration, Gazoduc, Puits de captage, Valorisation énergétique</t>
  </si>
  <si>
    <t>Bilan énergétique, Filtre-presse, Fraction organique, Pré-traitement, Taux de matière sèche</t>
  </si>
  <si>
    <t>Biocarburant, Boues, Cogénération, Déchels verts, Fumiers, Lisiers, Précipitation chimique, Thermophile, Valorisation agricole, Valorisation énergétique</t>
  </si>
  <si>
    <t>Boues d'épuration, Cogénération, Déchets agroalimentaires, Fumier, Lisier, Valorisation énergétique, Valorisation agronomique</t>
  </si>
  <si>
    <t>Epuration de DCO, Flux descendant, Lactosérum, Lit fixé, Valorisation énergétique</t>
  </si>
  <si>
    <t>Bactéries méthanogènes, Boues, Déchets ménagers</t>
  </si>
  <si>
    <t>Azote ammoniacal, Azote organique, Infiltration-désinfiltration, Pollution carbonée, Précipitation, Strippage</t>
  </si>
  <si>
    <t>Bagasse, Bilan économique, Compost, Valorisation énergétique, Valorisation agricole</t>
  </si>
  <si>
    <t>Aération forcée, Fermenteur enterré, Fermenteur hors sol, Stockage du biogaz, Valorisation électrique</t>
  </si>
  <si>
    <t>Sécurité, réglementation, Transport, Canalisations, accidents</t>
  </si>
  <si>
    <t>Acidogenèse, Bactéries anaérobies, Digesteurs, Economie, Lignocellulose, Valorisation, Vinasses</t>
  </si>
  <si>
    <t>Biocarburants, Dépollution, Économie, Inhibiteurs de fermentation, Production énergétique, Sécurité</t>
  </si>
  <si>
    <t>Déchets urbains, Épuration, Valorisation matière</t>
  </si>
  <si>
    <t>Acides volatils, Aérobiose préalable, Cogénération, Énergies alternatives, Valorisation chaleur</t>
  </si>
  <si>
    <t>Sécurité, réglementation, Méthaniseur, agriculture</t>
  </si>
  <si>
    <t>Agriculture, Digesteurs, Gazéification, Méthanisation, Valorisation chaleur, Valorisation énergétique</t>
  </si>
  <si>
    <t>Biocarburant, Collecte des déchets, Energies renouvelables, Filière gaz naturel, Fonds de garantie, Tarif de rachat, Valorisation électrique, Valorisation matière</t>
  </si>
  <si>
    <t>Frementation, Hydrolyse, Protéines, Valorisation matière</t>
  </si>
  <si>
    <t>Azote, Lisiers, Nitrification, Phosphore, Potassium, Précipitation chimique, Séchage thermique</t>
  </si>
  <si>
    <t>Déchets ménagers, Déchets industriels, Effluents d'élevage, Fertilisants, Valorisation énergétique, Valorisation agronomique</t>
  </si>
  <si>
    <t>Bilan énergétique, Consommations, Fumier, Lisier, Valorisation</t>
  </si>
  <si>
    <t>Investissements, Taux d’intérêt, Temps de retour, Valorisation énergétique, Valorisation matière</t>
  </si>
  <si>
    <t>Autoconsommation, Déchets agroalimentaires, Déchets industriels, Lit fixé, Matières minérrales, Valorisation énergétique</t>
  </si>
  <si>
    <t>Boues d'épuration, Compost, Déchets fermentescibles, Economie, lisiers, Valorisation énergétique</t>
  </si>
  <si>
    <t>Bilan énergie, Cogénération, Infiniment mélangé, Lisier, Valorisation énergétique</t>
  </si>
  <si>
    <t>Boues, Déchets médicaux, Déchets ménagers, Gazoduc, Lisiers, Valorisation énergétique</t>
  </si>
  <si>
    <t>Boues, Compost, Déchets ménagers, Economie, Valorisation agricole</t>
  </si>
  <si>
    <t>Fermentation discontinue, Fumiers, Gazomètre, Mésophile, Réseau de biogaz</t>
  </si>
  <si>
    <t>Cogénération, Economie, Effluents agroalimentaires, Valorisation agricole, Valorisation énergétique</t>
  </si>
  <si>
    <t>Acide acétique, DBO5/DCO, Écoulement piston, Innoculum, Rendement batch, Sucres totaux</t>
  </si>
  <si>
    <t>Consommation d’énergie, Coûts, Déchets industriels, Désodorisation, Fertilisants, Fumier, Productivité, Transport, Sulfitoréduction</t>
  </si>
  <si>
    <t>Biocarburant, Cogénération, Désulfuration, Epuration, Substrats hétèrogénes, Valorisation énergétique</t>
  </si>
  <si>
    <t>Conversion propane &gt; Biogaz, Corrosion, Déjections, Economie, Inhibition, Transport de lisier</t>
  </si>
  <si>
    <t>DBO-DCO, Eaux usées, Economies d'énergie, Valorisation énergétique</t>
  </si>
  <si>
    <t>Bilan énergétique, Bilan quantitatif, Boues d'épuration, Déchets industriels, Fiabilité, Infiniment mélangé, Viabilité économique,</t>
  </si>
  <si>
    <t>Boues d'épuration, Compost, Déchets, Lisiers</t>
  </si>
  <si>
    <t>Activité biologique, Compost, Germes dangereux, Nitrates disponibles, Rendements, Toxicité</t>
  </si>
  <si>
    <t>Acidogenèse, Croissance bactérienne, Inhibition, Lit expansé, Rétention de boues, Sédimentation, Supports fixes, Traitement des eaux</t>
  </si>
  <si>
    <t>Automatisation, Bactéries, Effluents agroalimentaires, Flux de carbone, Lit bactérien, Vinasses</t>
  </si>
  <si>
    <t>Isolation de nouvelles levures de fermentation au Japon. Essor de la fermentation des effluents de distillerie en France. Analyse multicritères de la filière biogaz. Perspectives de la méthanisation en France – Marché potentiel dans les industries agroalimentaires.</t>
  </si>
  <si>
    <t>Compilation de notes : Mise en œuvre et utilisation du biogaz (AFME). Contrôle de la production – Transport du gaz – Épuration – Caractéristiques de composition – Utilisations thermiques – Carburation – Sécurité/réglementation – Utilisations industrielles. Methane Gen (Journal of Anaerobic Digestion &amp; Associated Technology) :
Qu’est-ce que la cogénération ( systèmes synchrones et systèmes asynchrones) – Chauffage urbain – traitement des ordures ménagères – récupération du gaz des décharges.
• Bilan énergétique de l’utilisation à Toumodi d’énergie produite par biodigestion :
Compte-rendu d’une expérimentation conduite par la Société Ivoirienne de Technologie Tropicale pour viser l’autonomie énergétique de l’agroindustrie, par valorisation énergétique des déchets de cette industrie – Évaluation du potentiel en biogaz des racines fraîches de manioc – Économie globale de l’autosuffisance énergétique.</t>
  </si>
  <si>
    <t>Compte-rendu des Journées Internationales de 1981. État de la biochimie et de la microbiologie de la digestion méthanique. Aspects de la conception d’un réacteur de frementaion méthanique. Rôle de la phase acidogène sur le comportement dynamique de la méthanisation et la concepion des fermenteurs de méthanogenèse. Fermentation de l’acétate en réacteur parfaitement agité ouvert.Séparation des phases en digestion anaérobie : moifs et méthodes. Influence du mélange et des acides gras sur la production de biogaz. Épuration par fermentation méthanique et valorisation des effluents de conserverie de légumes. Méthanisation des eaux résiduaires de distilleries.</t>
  </si>
  <si>
    <t xml:space="preserve">Compilation d’études sur les techniques de méthanisation : Perspectives nouvelles du recyclage d’effluents et de résidus organiques en méthane par fermentation microbienne anaérobie (1979). Étude de la fermentation méthanique sous pression. Les progrès de la méthanisation (1985). Valorisation des déchets des effluents agricoles et industriels. </t>
  </si>
  <si>
    <t>Inventaire des : canalisations existantes dédiées au biogaz, Accidents et incidents, Réglementation dans les divers pays européens</t>
  </si>
  <si>
    <t>Ministère de l'écologie</t>
  </si>
  <si>
    <t>Ministère de l'écologie &amp; Ministère de l'agriculture</t>
  </si>
  <si>
    <t>Gaz de France, ADEME</t>
  </si>
  <si>
    <t>Ministère de l'écologie, ADEME, ATEE - Club Biogaz
et de l'AFGNV</t>
  </si>
  <si>
    <t xml:space="preserve">D.E. M. A. I. N </t>
  </si>
  <si>
    <t xml:space="preserve">Biomasse-Normandie
</t>
  </si>
  <si>
    <t>Energie verte N° 22</t>
  </si>
  <si>
    <t>Conseil économique pour le développement durable</t>
  </si>
  <si>
    <t>Solagro, RECORD</t>
  </si>
  <si>
    <t>Solagro, EREP, PSPC, SOGREAH, PERI G</t>
  </si>
  <si>
    <t>J.P. Lasneret, C. Mouton</t>
  </si>
  <si>
    <t>J-P Carrière</t>
  </si>
  <si>
    <t>J. Poels, W. Verstraete</t>
  </si>
  <si>
    <t>O. Théobald , M. Coillard, M. Héduit</t>
  </si>
  <si>
    <t xml:space="preserve">J. Chukwuemeka Akunna, D. Thevenot,  A. Heduit, F Jacob, J. Mata-Alvarez, R. Moletta, J.C. Cornier </t>
  </si>
  <si>
    <t xml:space="preserve">S. Defaye, D. Plumail </t>
  </si>
  <si>
    <t>L. Baadstorp, E. Hannibal</t>
  </si>
  <si>
    <t>Y. Membrez, D. Descloux,  B. Dubois et J.P. Schwitzguebel, A. Wellinger</t>
  </si>
  <si>
    <t>Y. Membrez, H. Fruteau</t>
  </si>
  <si>
    <t>K. Smith, J. Grylls, P. Metcalfe,B. Jeffrey, A. Sinclair</t>
  </si>
  <si>
    <t>K. Smith, J. Grylls, P. Metcalfe, B. Jeffrey, A. Sinclair</t>
  </si>
  <si>
    <t>T. Al Seadi, D.Rutz, H. Prassl, M. Köttner, T. Finsterwalder, S. Volk, R. Janssen</t>
  </si>
  <si>
    <t>M. Uustal &amp; K. Peterson</t>
  </si>
  <si>
    <t xml:space="preserve"> A. Gebrezgabher, P.M. Meuwissen, G.J.M. Oude Lansink</t>
  </si>
  <si>
    <t>S. Descourriere, S. Evanno</t>
  </si>
  <si>
    <t>B. M. Smyth, H. Smyth, J. D. Murphy,</t>
  </si>
  <si>
    <t>L. YingHao, Rahman, K. Jung-Hoon ; K. Jae-Hwan, ; R. Chang-Six</t>
  </si>
  <si>
    <t>S. Cambournac; A. Gosset; P. Savary; A. Souchard; Q. Weber ; G. Yvergnaiux</t>
  </si>
  <si>
    <t>Présentation de quelques exemples de filières industrialisées :
- récupération de méthane dans les décharges (2 exemples) ;
- production de méthane à partir des résidus d’élevage (1 exemle) ;
- traitements d’effluents par fermentation méthanique (2 exemples).</t>
  </si>
  <si>
    <t>Description de la microflore  transportée par les biogaz à l'aide des outils moléculaires, de manière quantitative et  qualitative.</t>
  </si>
  <si>
    <t xml:space="preserve">Point des connaissances disponibles ou manquantes pour l’appréciation des impacts environnementaux et sanitaires potentiels attribuables aux différentes filières de gestion biologique : déjections animales, biodéchets ménagers et assimilés, boues d’épuration et résidus agro-industriels ou papetiers </t>
  </si>
  <si>
    <t>Analyse des avantages et inconvénients de l’utilisation de cultures énergétiques en co-digestion tant d’un point de vue énergétique qu’économique, environnemental, d’émissions de gaz à effet de serre et de concurrence avec l’alimentaire. Analyse de la littérature, analyse multicritères prenant en compte l’ensemble des résultats des simulations en termes
énergétique, économique, d’émissions de gaz à effet de serre, environnemental et de concurrence
avec l’alimentaire, avec différentes pondérations.</t>
  </si>
  <si>
    <t xml:space="preserve">Analyse de la rentabilité des projets de méthanisation et identification des freins et des facteurs favorables à leur rentabilité. Ce travail s’appuie sur l’analyse détaillée de l’investissement et de la rentabilité de 50 sites de tailles différentes, à des stades d’avancement différents (de l’étude de faisabilité au fonctionnement depuis quelques mois), ainsi que sur les retours d’expériences de trois pays européens voisins (Allemagne, Suisse et Belgique). </t>
  </si>
  <si>
    <t>Evaluation des conséquences (distances d’effets d’explosion et de dispersion toxique accidentelle) et l’impact sanitaire des principaux scénarios accidentels lors du transport du biogaz par canalisation.</t>
  </si>
  <si>
    <t>Ensemble de notes de calcul et d’études techniques et économiques de projets et de campagnes de suivi d’installations de valorisation énergétique des lisiers et fientes :  Lisier de porc à la Réunion – synoptique de calcul et dimensionnement de l’installation avec une cogénération à moteur à gaz. rentabilité de l’exploitation du biogaz fourni par trois centres d’enfouissage. Rentabilité d’une installation de méthanisation du lisier de porc en Poitou. Critères d’évaluation des installations de méthanisation, avec bilans massiques, bilans énergétiques, études des équipements. Installation de méthanisation de fientes de volailles au Gabon – résultats économiques. Panorama du traitement des lisiers en France – Répartition géographique des installations – Divers procédés – performances des unités expérimentales. Projet de mise en place d’installations de Biogaz au Cambodge. Évaluation de la producion de méthane imputable aux animaux d’élevage. Dénitrification des lisiers de porcs par électrodialyse. Valorisation du méthane bovin – Projet d’étude.</t>
  </si>
  <si>
    <t xml:space="preserve"> Compilation des résultats d’expérimentations sur la production de méthane à partir de plantes aquatioques : Production de macrophytes aquatiques dans l’eau de serres maraîchaires et d’une pisciculture, alimentées par les eaux de refroidissements d’une centrale nucléaire. Valorisation par méthanisation des jacinthes d’eau cultivées dans les rejets thermiques industriels ou les centrales électrogènes ; épuration des substances eutrophisantes et fourniture d’un compost. Valorisation de la biomasse agro-industrielle et végétale par fermentation méthanogène, comme source d’énergie locale, renouvelable, dans les zones tropicales (essais conduits à Madagascar).</t>
  </si>
  <si>
    <t xml:space="preserve"> Compilation d’études : Perspectives de développement de la méthanisation dans les industries agroalimentaires en France – évaluation du marché de la fermentation méthanique dans les industries agroalimentaires (1985). Production de méthane à partir des résidus solides d’industries agroalimentaires – étude biochimique et microbiologique des étapes de tarnsformation de cossettes de betteraves épuisées – représentation de la composition des déchets agroalimentaires. Étude sur pilotes de la boratoire de la méthanisation à basse température d’effluents agroalimentaires – Qualification des performances d’un procédé de méthanisation en lit de boues et à faible température. Exemples de réalisations sur les rejets d’usines agroalimentaires, d’abattoirs, de brasserues, de sucreries, le lactoséreum et les vinasses de distilleries - Procédés à cellules mobiles et recyclées, avec et , sans séparation de phase - réacteur à film fixé. </t>
  </si>
  <si>
    <t>10.</t>
  </si>
  <si>
    <t>R. Desplats</t>
  </si>
  <si>
    <t>ITOM est un inventaire exhaustif bisannuel réalisé auprès des exploitants d'installations autorisées de traitement, tri, et mise en décharge de déchets ménagers et assimilés recevant des ordures ménagères.</t>
  </si>
  <si>
    <t>ordures ménagères, traitement, installations</t>
  </si>
  <si>
    <t>http://www2.ademe.fr/servlet/getDoc?cid=96&amp;m=3&amp;id=85925&amp;p1=00&amp;p2=05&amp;ref=17597</t>
  </si>
  <si>
    <t>caro</t>
  </si>
  <si>
    <t>Plan d'action national en faveur des énergies renouvelables Période 2009-2020</t>
  </si>
  <si>
    <t>Ce plan détaille les principales mesures à mettre en œuvre pour atteindre l'objectif de 23 % d'énergies renouvelables dans la consommation d'énergie finale à l'horizon 2020, fixé par la directive européenne 28/CE/2009.</t>
  </si>
  <si>
    <t>énergies renouvelables, programme, plan, action, soutien</t>
  </si>
  <si>
    <t>http://temis.documentation.developpement-durable.gouv.fr/document.xsp?id=Temis-0067836&amp;n=17&amp;q=%28%2Bdate_modif%3A[2010-11-18+TO+2011-05-18]+%2Btheme%3A|ENERGIE+-+MATIERES+PREMIERES|%29&amp;order=ascendant&amp;sort=date&amp;</t>
  </si>
  <si>
    <t>Baromètre Biogaz</t>
  </si>
  <si>
    <t>EurObserv'ER</t>
  </si>
  <si>
    <t>Etat des lieux du biogaz en Europe. Statistiques sur le nombre d'installation et la production.</t>
  </si>
  <si>
    <t>biogaz, statistiques, europe</t>
  </si>
  <si>
    <t>Français &amp; Anglais</t>
  </si>
  <si>
    <t>SYSTÈMES SOLAIRES le journal des énergies renouvelables N° 200 – 2010</t>
  </si>
  <si>
    <t>http://www.energies-renouvelables.org/barometre.asp</t>
  </si>
  <si>
    <t>Le baromètre 2011 des énergies renouvelables électriques en France</t>
  </si>
  <si>
    <t>Observ'ER</t>
  </si>
  <si>
    <t>Présentation des différentes filières : structuration, nombre d'emplois, chiffres d'affaires, parts de marché des fabricants.</t>
  </si>
  <si>
    <t>électricité, renouvelable, filières</t>
  </si>
  <si>
    <t>2e édition</t>
  </si>
  <si>
    <t>http://www.energies-renouvelables.org/</t>
  </si>
  <si>
    <t>Repères. Chiffres clés du climat. France et Monde</t>
  </si>
  <si>
    <t>Ministère de l'écologie, SOES</t>
  </si>
  <si>
    <t>CDC Climat</t>
  </si>
  <si>
    <t>Présentation des données concernant le changement climatique, les émissions de gaz à effet de serre, répartition sectorielle des émissions de CO2, les politiques climatiques.</t>
  </si>
  <si>
    <t>statistiques, climat, chiffres</t>
  </si>
  <si>
    <t>France &amp; Monde</t>
  </si>
  <si>
    <t>édition 2013</t>
  </si>
  <si>
    <t>http://www.cdcclimat.com/Reperes-Chiffres-cles-du-climat-France-et-Monde-Edition-2013.html?lang=fr</t>
  </si>
  <si>
    <t>GreenUnivers, Veolia environnement, UbiFrance, Schneider Electric, Demeter</t>
  </si>
  <si>
    <t>Présentation des principaux investisseurs et de 11 secteurs clés.</t>
  </si>
  <si>
    <t>économie verte, croissance verte,</t>
  </si>
  <si>
    <t>http://www.greenunivers.com/2011/01/panorama-des-cleantech-en-france-en-2011-des-ambitions-a-confirmer-50141/</t>
  </si>
  <si>
    <t>7 mesures clés pour engager la France dans la transition énergétique</t>
  </si>
  <si>
    <t>Réseau Action Climat France</t>
  </si>
  <si>
    <t>Appel du Réseau Action Climat et de ses associations membres aux candidats aux élections de 2012. Présentation de 7 mesures clés.</t>
  </si>
  <si>
    <t>transition énergétiques, action, mesures</t>
  </si>
  <si>
    <t>http://www.rac-f.org/Elections-7-mesures-cles-pour</t>
  </si>
  <si>
    <t>lettre info caro</t>
  </si>
  <si>
    <t>Guide professionnel applicable aux canalisations de transport de gaz de biomasse non épuré</t>
  </si>
  <si>
    <t>ATEE Club Biogaz, ARISTOT</t>
  </si>
  <si>
    <t>En réponse aux exigences de l'arrêté Multifluide modifié, ce guide décrit les caractéristiques et risques du biogaz, les réglementations et référentiels applicables aux canalisation de transport de biogaz.</t>
  </si>
  <si>
    <t>canalisations, transport, biogaz, réglementation</t>
  </si>
  <si>
    <t>http://atee.fr/biogaz/guide-transport-de-biogaz-brut-par-canalisations-062013</t>
  </si>
  <si>
    <t>Le bioGNV. Un carburant propre et renouvelable pour nos villes !</t>
  </si>
  <si>
    <t>ATEE Club Biogaz</t>
  </si>
  <si>
    <t>Présentation du biométhane carburant : mode d'obtention et de valorisation, atouts sociétaux.</t>
  </si>
  <si>
    <t>biométhane, carburant, véhicule, locomotion, biocarburant</t>
  </si>
  <si>
    <t>http://atee.fr/biogaz/documents-dinformation-et-communication-sur-le-biognv</t>
  </si>
  <si>
    <t>Rouler au biognv. Inventaire du droit applicable.</t>
  </si>
  <si>
    <t>M Fleury, T de Monredon, F Lavoué</t>
  </si>
  <si>
    <t>biométhane, règlementation, droit, carburant</t>
  </si>
  <si>
    <t>http://atee.fr/biogaz/guide-biognv-inventaire-du-droit-applicable</t>
  </si>
  <si>
    <t>Synthèse du droit applicable pour accompagner les porteurs de projet GNV et bioGNV : normes d'implantation et de sécurité des stations de distribution, vente du bioGNV, achat d'un véhicule.</t>
  </si>
  <si>
    <t>Méthanisation de déchets issus de l'élevage, de l'agriculture et de l'agroalimentaire. Prescriptions de sécurité.</t>
  </si>
  <si>
    <t>http://www.inrs.fr/accueil/produits/mediatheque/doc/publications.html?refINRS=ED%206153</t>
  </si>
  <si>
    <t>Présentation des risques liés à la méthanisation et des mesure de prévention en phase humide et voie sèche. Bonnes pratiques en phase de conception.</t>
  </si>
  <si>
    <t>risques, sécurité</t>
  </si>
  <si>
    <t>Vers un système gazier 100% "décarboné". Etude technico-économique des conditions de développement d'un réseau gaz décarboné en France</t>
  </si>
  <si>
    <t>A. Hoffer, P. Germain, S. Bordenave</t>
  </si>
  <si>
    <t>E-Cube</t>
  </si>
  <si>
    <t>Présentation du potentiel de production de gaz "décarboné, carnet de route pour atteindre l'objectif de 100% de gaz décarboné en 2050, coût et modes de financements.</t>
  </si>
  <si>
    <t>http://www.grtgaz.com/transition-energetique/grtgaz-au-service-de-solutions-energetiques-davenir.html</t>
  </si>
  <si>
    <t>Scénario</t>
  </si>
  <si>
    <t>ITOM : Les installations de traitement des ordures ménagères en France</t>
  </si>
  <si>
    <t>Panorama des cleantech en France en 2011. Des ambitions à confirmer</t>
  </si>
  <si>
    <t>trans caro</t>
  </si>
  <si>
    <t>Scénario de Transition Energétique</t>
  </si>
  <si>
    <t>Greenpeace</t>
  </si>
  <si>
    <t>scénario, prospective, avenir, énergie</t>
  </si>
  <si>
    <t>http://www.greenpeace.org/france/PageFiles/300718/Scenario%20Transition%20Energetique%20Greenpeace%202013.pdf</t>
  </si>
  <si>
    <t>Présentation du scénario de Greenpeace pour la transition énergétique afin d'atteindre les objectifs d’ici 2050 de  la réduction au plus près de zéro (près de 95 % par rapport à 1990) des émissions de gaz à effet de serre et de sortie du nucléaire.</t>
  </si>
  <si>
    <t>gaz naturel, transport, transition énergétique, scénario</t>
  </si>
  <si>
    <t>France Report</t>
  </si>
  <si>
    <t>biogaz, france</t>
  </si>
  <si>
    <t>IEA Bioenergy Task 37, Vienna, Austria, novembre 2012</t>
  </si>
  <si>
    <t>http://www.iea-biogas.net/_content/publications/member-country-reports.html</t>
  </si>
  <si>
    <t>O. Theobald, G. Bastide</t>
  </si>
  <si>
    <t>Etat des lieux de la filière française biogaz en 2013 pour l'IEA task 37 : nombre d'installation, puissance installée, site d'injection de biométhane, estimation des gisements.</t>
  </si>
  <si>
    <t>Amendement, Déchets agricoles, Pailles, Valorisation énergétique, Valorisation matière</t>
  </si>
  <si>
    <t>Rapport de stage (I.U.T/G.E.A) à l'unité de méthanisation de Saint-Secondin (premiére en France ayant un réseau de distribution de biogaz). Adéquation entre production et consommation du biogaz. Bilan économique. Projet de transfert de cette expérience à Latillé. Estimation du gisement de fumiers et de la production potentielle. Evaluation de la demande de biogaz. Dimensionnement et gestion des cuves. Plan financier prévisionnel sur 10 ans. Etude de rentabilité. Analyse des avantages de la technique testée à St-Secondin. Perspectives de développement Possibilités de subventions. Commercialisation du biogaz. Etats des recherches et perspectives de méthanisafion.</t>
  </si>
  <si>
    <t>biométhane, territoire, carburant</t>
  </si>
  <si>
    <t>Ce document présente les filières de production du biométhane carburant et les ressources à mobiliser pour ces productions. Le potentiel de chaque type de ressource et les coûts de production associés sont détaillés. Enfin, l’impact de ce biocarburant gazeux sur la réduction des émissions de gaz à effet de serre est évalué..</t>
  </si>
  <si>
    <t>carburant, véhicule, bioGNV, biométhane, GES</t>
  </si>
  <si>
    <t>Etat des lieux et de l’art sur la méthanisation des boues de STEP afin de fournir aux collectivités maîtres d’ouvrage confrontées au difficile problème de traitement de leurs boues une information leur permettant d’ouvrir plus largement le choix des filières qu’elles peuvent mettre en oeuvre dans un meilleur respect de l’environnement.</t>
  </si>
  <si>
    <t>Résumé de la thèse du même nom.</t>
  </si>
  <si>
    <t>filiere, France, installations, recensement, statistiques</t>
  </si>
  <si>
    <t>http://atee.fr/biogaz/etat-des-lieux-de-la-fili%C3%A8re-m%C3%A9thanisation-en-france-2011</t>
  </si>
  <si>
    <t>Etat des lieux de la filière méthanisation en France</t>
  </si>
  <si>
    <t>Résultat d'une enquête auprès de l'ensemble des installations de production et de valorisation du biogaz en France. Statistiques par secteurs.</t>
  </si>
  <si>
    <t>Emplois dans la filière biogaz de 2005 à 2020</t>
  </si>
  <si>
    <t>Estimation des emplois créés d'ici 2020 d'après une enquête du Club Biogaz ATEE, calcul d'après les sites existants et extrapolation en fonction des objectifs nationaux sur les énergies renouvelables.</t>
  </si>
  <si>
    <t>emplois, développement,postes</t>
  </si>
  <si>
    <t>http://atee.fr/biogaz/etude-emplois-dans-la-fili%C3%A8re-biogaz-et-m%C3%A9thanisation-2011</t>
  </si>
  <si>
    <t>Energy Sector Methane Recovery and Use. The importance of Policy.</t>
  </si>
  <si>
    <t>IEA</t>
  </si>
  <si>
    <t>méthane, récupération, politiques</t>
  </si>
  <si>
    <t>http://atee.fr/biogaz/potentiels-de-la-r%C3%A9cup%C3%A9ration-et-de-la-valorisation-du-m%C3%A9thane-2009</t>
  </si>
  <si>
    <t>L'AIE (agence internationale de l'énergie) souligne le potentiel de réduction des émissions de CH4. et rappelle que sa valorisation constitue une source d'énergie. L'AIE signale que les technologies de récupération et de valorisation du CH4 existent mais que leur exploitation se heurte à de nombreux obstacles. L'Agence préconise de renforcer la sensibilisation</t>
  </si>
  <si>
    <t>http://atee.fr/biogaz/guide-efficacit%C3%A9-%C3%A9nerg%C3%A9tique-des-installations-de-biogaz</t>
  </si>
  <si>
    <t>Guide pour l’optimisation de l’efficacité énergétique des installations biogaz</t>
  </si>
  <si>
    <t>efficacité, bonnes pratiques, installations</t>
  </si>
  <si>
    <t>bonnes pratiques, projets, concertation, communication</t>
  </si>
  <si>
    <t>http://atee.fr/biogaz/guide-de-bonnes-pratiques-pour-les-projets-de-m%C3%A9thanisation</t>
  </si>
  <si>
    <t>Procédures de raccordement et démarches d’obtention du contrat d’achat d’électricité issue de biogaz</t>
  </si>
  <si>
    <t>électricité, cogénération, raccordement, vente</t>
  </si>
  <si>
    <t>http://atee.fr/biogaz/guide-proc%C3%A9dures-de-raccordement-et-d%C3%A9marches-d%E2%80%99obtention-du-contrat-d%E2%80%99achat-d%E2%80%99%C3%A9lectricit%C3%A9</t>
  </si>
  <si>
    <t>Ce guide présente de manière détaillée les démarches à effectuer auprès de l'acheteur d'électricité (dans la majorité des cas EDF AOA) et du gestionnaire de réseau
(dans la majorité des cas ERDF). Il intègre les modèles de documents à envoyer, et doit permettre de faire gagner du temps aux porteurs de projets et aux entreprises  concernées par les démarches.</t>
  </si>
  <si>
    <t>Guide de bonnes pratiques pour les projets de méthanisation</t>
  </si>
  <si>
    <t>Adressé aux professionnels, mise en avant des sujets sur lesquels communiquer pour éviter les oppositions, solutions techniques concrètes sur les sujets sources d'inquiétudes.</t>
  </si>
  <si>
    <t>Codes utilisés pour les catégories d'installations</t>
  </si>
  <si>
    <t>Catégorie d'installations</t>
  </si>
  <si>
    <t>Compte-rendu d’une expérimentation prouvant que des vermifuges, produits chimiothérapeutiques et antibiotiques couramment employés dans l’élevage sont sans effet sur la digestion méthanique, hormis pour l’antibiotique Monensin à dosage élevé. Description du protocole expérimental. Tableaux de résultats. Dosage acceptable pour les traitements au Monensin.</t>
  </si>
  <si>
    <t>AXPO (Naturstrom Fonds), de l’Office Fédéral de l’Environnement et de l’Office Fédéral de l’Énergie</t>
  </si>
  <si>
    <t>Point sur les connaissances acquises en matière de qualité agronomique des digestats issus des déchets organiques variés : biodéchets des ménages, déchets ménagers, déchets de restauration dollectives, déchets et boues industriels et agro -alimentaires, boues de stations d’épuration urbaines, et effluents d’élevage. Evolution de la matière organique au cours de la digestion et après épandage.</t>
  </si>
  <si>
    <t>Comparatif entre la combustion directe des bouses sèches et la valorisation énergétique des lisiers d’élevages de vaches laitières. Digestion anaérobie et valeur horticole de déchets solides issus de la fabrication de café soluble. Digestion anaérobie des eaux résiduaires de production d’olives noires.</t>
  </si>
  <si>
    <t>Biomethane Calculator</t>
  </si>
  <si>
    <t>IEE-project BioMethane Regions</t>
  </si>
  <si>
    <t>test, scénario, modèle, économie, technologie</t>
  </si>
  <si>
    <t>http://bio.methan.at/en/download_biomethane-calculator</t>
  </si>
  <si>
    <t>Outil d'auto-évaluation d'un projet de méthanisation territoriale ou à la ferme. A partir des données d'entrée (intrants, technologie …), le modèle fournit une évaluation technico-économique du projet d'injection biométhane.</t>
  </si>
  <si>
    <t>scénario, test, modèle, faisabilité, simulation</t>
  </si>
  <si>
    <t>http://methasim.ifip.asso.fr/Login/Login.aspx?ReturnUrl=%2f</t>
  </si>
  <si>
    <t xml:space="preserve">site club </t>
  </si>
  <si>
    <t>IFIP, Aile, Solagro, Trame, Chambre agriculture Bretagne, ITAVI, Institut Elevage</t>
  </si>
  <si>
    <t>CAS DAR</t>
  </si>
  <si>
    <t>créer un compte (gratuit) pour l'utiliser</t>
  </si>
  <si>
    <t xml:space="preserve">Simulateur d'un projet de méthanisation. Possibilité d'entrer les types de matière, le procédé (continu liquide et discontinu sec) et le type de valorisation, données économiques. La synthèse de l'évaluation fournit le bilan matière/énergie, GES et des données économiques. Le simulateur permet également de comparer différents scénarios. </t>
  </si>
  <si>
    <t>Simulateur</t>
  </si>
  <si>
    <t>Méthasim, outil de simulation technico-économique pour la méthanisation</t>
  </si>
  <si>
    <t>CLER</t>
  </si>
  <si>
    <t>EBA</t>
  </si>
  <si>
    <t>Si vous avez connaissance de documents non répertoriés, faites en part au Club Biogaz
 (Claire Ingremeau, c.ingremeau@atee.fr, 01.46.56.41.42)</t>
  </si>
  <si>
    <t>Etat des lieux et dynamique du parc d'installations biogaz en France</t>
  </si>
  <si>
    <t>J.Thual</t>
  </si>
  <si>
    <t>Présentation du parc biogaz français en juin 2013 : nombre d'installations, puissances.</t>
  </si>
  <si>
    <t>installations, ISDND, STEP, ferme, centralisé, industriel, ordures ménagères, production, puissance</t>
  </si>
  <si>
    <t>http://www.sinoe.org/documents/consult-doc/idDoc/1144/idRubrique/213/table-docpo/desc/table-docps/date/table-docpp/1/count/10#table-doc</t>
  </si>
  <si>
    <t>site club</t>
  </si>
  <si>
    <t>Données de bases pour les méthaniseurs à la ferme en Allemagne. Edition de Mars 2005, traduit par le Club Biogaz ATEE en 2007.</t>
  </si>
  <si>
    <t>Fachagentur Nachwachsende Rohstoffe, Fachverband Biogas, Bundesforschungsantalt fur Landwirtschaft</t>
  </si>
  <si>
    <t>Données utiles aux porteurs de projet : potentiel biogaz allemand, calculs types de rentabilité, subventions et tarifs,  caractéristiques de différents moteurs etc.</t>
  </si>
  <si>
    <t>données, énergie, simulation, économie, substrats</t>
  </si>
  <si>
    <t>Français (traduit de l'allemand)</t>
  </si>
  <si>
    <t>/sites/default/files/BIOGAZ/Fichiers/2007_donnees-base-allemagne_clubbiogaz.pdf</t>
  </si>
  <si>
    <t>Marchés, emplois et enjeu énergétique des activités liées à l'amélioration de l'efficacité énergétique et aux énergies renouvelables : situation 2010-2011 ; prévision 2012</t>
  </si>
  <si>
    <t>In Numeri</t>
  </si>
  <si>
    <t>Présentation de l'évolution des secteurs de l'efficacité énergétique et des énergies renouvelables par secteurs.</t>
  </si>
  <si>
    <t>http://www2.ademe.fr/servlet/getDoc?sort=-1&amp;cid=96&amp;m=3&amp;id=85734&amp;ref=14229&amp;nocache=yes&amp;p1=111</t>
  </si>
  <si>
    <t>emplois, marché, économie, statistiques, état des lieux, prospective</t>
  </si>
  <si>
    <t>graine de mail</t>
  </si>
  <si>
    <t>Paysages et bâtiments agricoles, Guide à l'usage des agriculteurs</t>
  </si>
  <si>
    <t>CAUE 69</t>
  </si>
  <si>
    <t>batiment, architecture, paysage</t>
  </si>
  <si>
    <t>http://www.caue69.fr/modules/smartsection/item.php?itemid=385</t>
  </si>
  <si>
    <t>L'évolution des modes d'occupation agricole dans le département du Rhône (élevage, maraîchage, arboriculture, viticulture, ...) et les contraintes qui pèsent sur les exploitations induisent des changements sur les paysages, en particulier ceux du Beaujolais et du Lyonnais.
Afin de préserver les qualités de ces motifs paysagers souvent séculaires, ce guide propose une série de recommandations architecturales et paysagères, simples et efficaces, pour encadrer les interventions sur les bâtiments agricoles et leurs abords.</t>
  </si>
  <si>
    <t>Véhicules fonctionnant au gaz naturel. Intervenir en sécurité.</t>
  </si>
  <si>
    <t>M.Mouthon, R.Werlé, B.Sallé, J-M Petit</t>
  </si>
  <si>
    <t>INRS</t>
  </si>
  <si>
    <t>sécurité, carburant, biométhane</t>
  </si>
  <si>
    <t>http://www.inrs.fr/accueil/produits/mediatheque/doc/publications.html?refINRS=ED%206003</t>
  </si>
  <si>
    <t>Ce document, après avoir décrit les caractéristiques fondamentales du GNV, préconisera les principales précautions et recommandations à suivre pour intervenir en sécurité sur les véhicules fonctionnant au GNV.</t>
  </si>
  <si>
    <t>Caro</t>
  </si>
  <si>
    <t>Véhicules industriels équipés au gaz naturel Mesures de prévention contre le risque explosion</t>
  </si>
  <si>
    <t>F. Piazzon, B. Sallé, J.M. Petit</t>
  </si>
  <si>
    <t>Présente des mesures techniques et organisationnelles et humaines à mettre en oeuvre pour la sécurité d'un parc de véhicules équipés au gaz naturel.</t>
  </si>
  <si>
    <t>sécurité, risque, carburant, biométhane, accident</t>
  </si>
  <si>
    <t>http://www.inrs.fr/accueil/produits/mediatheque/doc/publications.html?refINRS=ED%206090</t>
  </si>
  <si>
    <t>La méthanisation</t>
  </si>
  <si>
    <t>R. Moletta</t>
  </si>
  <si>
    <t>Lavoisier</t>
  </si>
  <si>
    <t>état complet des connaissances théoriques et pratiques sur la méthanisation, processus microbiologique qui permet de produire de l’énergie sous forme de méthane à partir d’éléments polluants (effluents ou déchets solides).</t>
  </si>
  <si>
    <t>méthanisation</t>
  </si>
  <si>
    <t>Biogaz issu de la mise en décharge : comment optimiser son captage ?</t>
  </si>
  <si>
    <t>ISDND, biogaz, captage</t>
  </si>
  <si>
    <t>Connaître pour Agir. Guides et cahiers Techniques num. 5973</t>
  </si>
  <si>
    <t>site Club Biogaz</t>
  </si>
  <si>
    <t>Le traitement des déchets</t>
  </si>
  <si>
    <t xml:space="preserve"> Tec et Doc - Lavoisier </t>
  </si>
  <si>
    <t>recense les différentes stratégies à mettre en oeuvre pour de nombreux types de déchets, qu'ils soient organiques, minéraux ou même radioactifs, afin d'en réduire le volume et de mieux les valoriser. dresse  un panorama exhaustif des acquis scientifiques et technologiques actuels tout en abordant également les aspects réglementaires, sociétaux et économiques qui y sont liés.</t>
  </si>
  <si>
    <t>déchets, gestion, valorisation</t>
  </si>
  <si>
    <t>Vidéo</t>
  </si>
  <si>
    <t>http://iet.jrc.ec.europa.eu/about-jec/downloads</t>
  </si>
  <si>
    <t>IEA Newsletter</t>
  </si>
  <si>
    <t>Greenhouse gas benefits of a biogas plant in Austria</t>
  </si>
  <si>
    <t>N. Bird, A. Cowie</t>
  </si>
  <si>
    <t>IEA Task 38</t>
  </si>
  <si>
    <t>Analyse en Cycle de Vie (ACV) d'une installation autrichienne. L'étude s'intéresse notamment aux conséquences de la couverture du tank de stockage du digestat.</t>
  </si>
  <si>
    <t>GES, ACV, stockage, gas, émission</t>
  </si>
  <si>
    <t>http://www.ieabioenergy-task38.org/projects/task38casestudies/</t>
  </si>
  <si>
    <t>Synthèse et étude complète disponibles</t>
  </si>
  <si>
    <t>Biogas profile : Denmark</t>
  </si>
  <si>
    <t>European Biogas Association</t>
  </si>
  <si>
    <t xml:space="preserve">Présentation de la filière biogaz au Danemark : état des lieux et historique, potentiel, législation et soutiens </t>
  </si>
  <si>
    <t>Danemark, état des lieux</t>
  </si>
  <si>
    <t>Site EBA pour les adhérents, contactez le Club Biogaz sinon.</t>
  </si>
  <si>
    <t>IEA Task38</t>
  </si>
  <si>
    <t>Building the small scale LNG market with bio-LNG contributing to get it off the ground</t>
  </si>
  <si>
    <t>P. Van der Gaag, R. Hoogma</t>
  </si>
  <si>
    <t>Holland Innovation Team, Anglo Dutch bio-LNG</t>
  </si>
  <si>
    <t>Présentation du gas naturel liquide et du bio-GNL, produit par méthanisation. Présentation du procédé, de ses avantages (ACV, qualité etc ...), des moteurs, du développement du GNL et du bio-GNL.</t>
  </si>
  <si>
    <t>bio GNL, gas naturel liquide, GNV, carburant</t>
  </si>
  <si>
    <t>http://www.hollandinnovationteam.nl/images/small_scale_LNG_Amsterdam_15_dec_2011.pdf</t>
  </si>
  <si>
    <t>"Well-to-Wheels Analysis of Future Automotive Fuels and Powertrains in the European Context” Version 4</t>
  </si>
  <si>
    <t>R. Edwards, J-F Larive, D Rickeard, W. Weindorf</t>
  </si>
  <si>
    <t>JEC - Joint Research Centre,EUCAR-CONCAWE</t>
  </si>
  <si>
    <t xml:space="preserve">Analyse en Cycle de Vie de différentes carburants automobiles et énergies motrices pour les trains. </t>
  </si>
  <si>
    <t>ACV, Analyse Cycle de Vie, impact environnemental, gaz à effet de serre, émission</t>
  </si>
  <si>
    <t>veille</t>
  </si>
  <si>
    <t>Méthanisation des boues : règle de l'art et état des lieux sur les bassins Rhône-Méditerranée et Corse</t>
  </si>
  <si>
    <t>Agence de l'Eau Rhône-Méditerranée-Corse</t>
  </si>
  <si>
    <t>Etude de l'agence de l'eau à destination des collectivités pour présenter la méthanisation des boues d'épuration.</t>
  </si>
  <si>
    <t>eaux usées, boues, méthanisation</t>
  </si>
  <si>
    <t>http://www.eaurmc.fr/espace-dinformation/guides-acteurs-de-leau/lutter-contre-la-pollution-domestique/gestion-des-boues.html</t>
  </si>
  <si>
    <t>Algae Biorefi nery – Material and energy use of algae</t>
  </si>
  <si>
    <t>I. Petrick, L. Dombrowski, M. Kroger, T. Beckert, T. Kuchling, S. Kureti</t>
  </si>
  <si>
    <t>Deutsches Biomasseforschungszentrum, Hochschule Lausitz, Bergakademie Freiberg</t>
  </si>
  <si>
    <t>Vattenfall</t>
  </si>
  <si>
    <t>Etat des lieux des usages des algues comme matière première et ressource énergétique.</t>
  </si>
  <si>
    <t>Algues, énergie, biomasse, chimie verte</t>
  </si>
  <si>
    <t>DBFZ Report No. 16</t>
  </si>
  <si>
    <t>http://www.dbfz.de/web/fileadmin/user_upload/DBFZ_Reports/DBFZ_Report_16.pdf</t>
  </si>
  <si>
    <t>bioenergie int</t>
  </si>
  <si>
    <t>Bioenergie int</t>
  </si>
  <si>
    <t>Valorisation potentielle de la menue paille en Belgique</t>
  </si>
  <si>
    <t>Valbiom</t>
  </si>
  <si>
    <t>Présentation de la menue-paille, les modes de récolte, les filières de valorisation et éléments économiques.</t>
  </si>
  <si>
    <t>Menue-paille, ramassage, cultures, paille</t>
  </si>
  <si>
    <t>http://valbiom.be/files/library/Docs/Biomasse/Valorisation-potentielle-de-la-menue-paille-en-Belgique_20130719.pdf</t>
  </si>
  <si>
    <t>Fannie</t>
  </si>
  <si>
    <t>Etat de l’art de la collecte séparée et de la gestion de proximité des biodéchets – Analyse comparative 1 ÉTAT DE L’ART DE LA COLLECTE SÉPARÉE ET DE LA GESTION DE PROXIMITÉ DES BIODÉCHETS. Partie 1 : Analyse comparative</t>
  </si>
  <si>
    <t>J-M. Sidaine, M. Gass</t>
  </si>
  <si>
    <t>Awiplan</t>
  </si>
  <si>
    <t>bio-déchets, collecte, comparatif, benchmarking, gestion, déchet, collecte séparée</t>
  </si>
  <si>
    <t>Contrat n° 1006C0038</t>
  </si>
  <si>
    <t>L'objectif de l'étude est de répondre aux questions : « Pourquoi la collecte de biodéchets fonctionne-t-elle dans d’autres pays européens alors que ce n’est pas toujours le cas en France ? » et « Quelles sont les améliorations envisageables ? ». Via l'analyse des retours d'expérience dans 10 pays.</t>
  </si>
  <si>
    <t>www2.ademe.fr/servlet/getBin?name=5571A68FCB5F2A913E6AFA58B817B079_tomcatlocal1378117780309.pdf</t>
  </si>
  <si>
    <t xml:space="preserve"> Guide de justification relatif à l'arrêté 2910-C « Enregistrement » </t>
  </si>
  <si>
    <t>Document d'aide à l'élaboration du dossier d'enregistrement pour l'ICPE 2910-C.</t>
  </si>
  <si>
    <t>enregistrement, ICPE, dossier, juridique, droit</t>
  </si>
  <si>
    <t>Version 1.0</t>
  </si>
  <si>
    <t>http://www.ineris.fr/gesdoc/aida/file/guide_2910_C.pdf</t>
  </si>
  <si>
    <t xml:space="preserve">Guide d’aide à la justification de conformité aux p rescriptions de l’arrêté applicable aux installations de méthanisation soumises à enregistr ement sous la rubrique 2781-1 </t>
  </si>
  <si>
    <t>S. Paultre</t>
  </si>
  <si>
    <t>Guide d'élaboration au dossier d'enregistrement sous rubrique 2781-1.</t>
  </si>
  <si>
    <t>ICPE, 2781-1, droit, juridique, enregistrement</t>
  </si>
  <si>
    <t xml:space="preserve">version 1.0 </t>
  </si>
  <si>
    <t>http://www.ineris.fr/gesdoc/aida/file/2781_1.pdf</t>
  </si>
  <si>
    <t>Biogaz à tous les étages</t>
  </si>
  <si>
    <t>R. Genoud</t>
  </si>
  <si>
    <t>Les Films d'un Jour, TV Rennes 35/Rennes Cité Media</t>
  </si>
  <si>
    <t>Présentation du développement de la méthanisation en Bretagne, et comparaison avec les filières danoises et allemandes.</t>
  </si>
  <si>
    <t>Biogaz, Bretagne, Danemark, Allemagne</t>
  </si>
  <si>
    <t>52 min</t>
  </si>
  <si>
    <t>Français, Anglais (sous titrage français)</t>
  </si>
  <si>
    <t>https://vimeo.com/40146628</t>
  </si>
  <si>
    <t>En Vendée, la méthanisation, source d’énergie durable : le pari de Denis Brosset</t>
  </si>
  <si>
    <t>Ministère Développement Durable</t>
  </si>
  <si>
    <t>Présentation de l'installation en voie sèche de Denis Brosset en Vendée.</t>
  </si>
  <si>
    <t>voie sèche, installation</t>
  </si>
  <si>
    <t>8 min</t>
  </si>
  <si>
    <t>http://agriculture.gouv.fr/Reportage-La-methanisation-source</t>
  </si>
  <si>
    <t>Un méthaniseur, comment ça marche ?</t>
  </si>
  <si>
    <t>Présentation rapide de ce que l'on peut mettre dans un méthaniseur, ce qu'est le digestat.</t>
  </si>
  <si>
    <t>digesteur, méthaniseur, digestat</t>
  </si>
  <si>
    <t>1 min 07</t>
  </si>
  <si>
    <t>http://agriculture.gouv.fr/La-methanisation-pourquoi-comment</t>
  </si>
  <si>
    <t>Dans le Morbihan, Jean-Marc Onno concilie performance économique et environnementale</t>
  </si>
  <si>
    <t>Ministère du Développement Durable</t>
  </si>
  <si>
    <t>Présentation de l'installation de Jean-Marc Onno. Il gère depuis 2010 une unité de méthanisation  liée à son élevage porcin.</t>
  </si>
  <si>
    <t>méthanisation, Onno, compostage, spiruline</t>
  </si>
  <si>
    <t>4 min</t>
  </si>
  <si>
    <t>http://agriculture.gouv.fr/Reportages,20845</t>
  </si>
  <si>
    <t>Valoriser les biogaz avec Gazmont</t>
  </si>
  <si>
    <t>A. Bergeron-Vachon</t>
  </si>
  <si>
    <t>VERT et NET</t>
  </si>
  <si>
    <t>biogaz, décharge, ISDND, CET</t>
  </si>
  <si>
    <t>3 min 16</t>
  </si>
  <si>
    <t>http://www.youtube.com/watch?v=YuBKwhUrRlw</t>
  </si>
  <si>
    <t>Veille</t>
  </si>
  <si>
    <t>Une petite unité à côut réduit pour tirer profit des fumiers et menues pailles</t>
  </si>
  <si>
    <t>Eure, infiment mélange, petite unité</t>
  </si>
  <si>
    <t>5 min 42</t>
  </si>
  <si>
    <t>http://www.web-agri.fr/machinisme-batiment/batiment-traite/article/une-petite-unite-a-cout-reduit-pour-tirer-profit-des-fumiers-et-menues-pailles-1157-92591.html</t>
  </si>
  <si>
    <t>A Gamaches-en-Vexin dans l’Eure, l’exploitation de 380 ha et 60 mères charolaises de la famille Forzy tirera profit de ses premiers mètres cubes de biogaz dès la fin du mois de septembre. La petite entreprise Valogreen qui a construit cette unité de méthanisation obtient avec ce premier projet un Innov’Space.</t>
  </si>
  <si>
    <t>Panier</t>
  </si>
  <si>
    <t>Code</t>
  </si>
  <si>
    <t>Oui</t>
  </si>
  <si>
    <r>
      <t xml:space="preserve">Le </t>
    </r>
    <r>
      <rPr>
        <b/>
        <sz val="11"/>
        <color theme="1"/>
        <rFont val="Calibri"/>
        <family val="2"/>
        <scheme val="minor"/>
      </rPr>
      <t>code</t>
    </r>
    <r>
      <rPr>
        <sz val="11"/>
        <color theme="1"/>
        <rFont val="Calibri"/>
        <family val="2"/>
        <scheme val="minor"/>
      </rPr>
      <t xml:space="preserve"> en première colonne est un code arbitraire qui correspond à l'ordre d'entrée du document dans la base documentaire.</t>
    </r>
  </si>
  <si>
    <t>11.</t>
  </si>
  <si>
    <t>Conserver les résultats de sa recherche</t>
  </si>
  <si>
    <t xml:space="preserve">La vidéoblogueuse Véronique Paquette-Corriveau découvre les innovations technologiques fascinantes d'ici.
Cette semaine elle apprend comment la compagnie Biothermica (Montréal, Qc) peut faire de l'énergie avec les biogaz d'un site d'enfouissement avec sa centrale Gazmont. </t>
  </si>
  <si>
    <t>L. Somer</t>
  </si>
  <si>
    <t>Etat des lieux de la méthanisation agricole en France. Quelles opportunités pour le secteur agricole.</t>
  </si>
  <si>
    <t>METHA5 : Arvalis, Cetiom, Ifip, Idele, Itavi</t>
  </si>
  <si>
    <t>Etat des lieux de la méthanisation agricole en France. Présentation des enjeux sur la taille des installations, les substrats, l'utilisation du digestat et la rentabilité des installations.</t>
  </si>
  <si>
    <t>agricole, digestat, filière, développement, ferme</t>
  </si>
  <si>
    <t>http://www.cetiom.fr/uploads/tx_cetiomlists/methanisation_agricole_2013_01.pdf</t>
  </si>
  <si>
    <t>La maintenance du moteur de cogénération</t>
  </si>
  <si>
    <t>Sydo, RAEE</t>
  </si>
  <si>
    <t>CHP Goes Green, RAEE, Région Rhône Alpes</t>
  </si>
  <si>
    <t>Opérations de maintenance sur un moteur, celles pouvant être faites par l'exploitant et celles nécessitant un prestataire. Description du contrat de maintenance.</t>
  </si>
  <si>
    <t>cogénération, maintenance, moteur, sécurité</t>
  </si>
  <si>
    <t>2min21</t>
  </si>
  <si>
    <t>http://www.youtube.com/watch?v=7K55XM6Tr5I</t>
  </si>
  <si>
    <t>La conduite et l'exploitation d'une unité de méthanisation.</t>
  </si>
  <si>
    <t>SYDO, RAEE</t>
  </si>
  <si>
    <t>CHP Goes Green, RAEE, Région Rhône-Alpes</t>
  </si>
  <si>
    <t>Description des tâches à effectuer sur une installation : quotidiennes, hebdomadaires et mensuelles. Contrat d'assistance technique.</t>
  </si>
  <si>
    <t>conduite, gestion, fonctionnement, suivi, exploitation</t>
  </si>
  <si>
    <t>3min43</t>
  </si>
  <si>
    <t>http://www.youtube.com/watch?v=rOZnE9QsUvg</t>
  </si>
  <si>
    <t>Qu'est-ce que le biogaz ? Une énergie d'avenir.</t>
  </si>
  <si>
    <t>Présentation du biogaz</t>
  </si>
  <si>
    <t>agricole, industriel, digesteur, digestat</t>
  </si>
  <si>
    <t>3min33</t>
  </si>
  <si>
    <t>http://www.youtube.com/watch?v=2hW46hx0gBM</t>
  </si>
  <si>
    <t>Plan d'action relatif à une meilleure utilisation de l’azote en agriculture.</t>
  </si>
  <si>
    <t>D.Delcour, P.Balny, P.Rathouis, M.Guillet, F.Roussel</t>
  </si>
  <si>
    <t>Ministères agriculture &amp; écologie</t>
  </si>
  <si>
    <t>Etat des lieux de la fertilisation azotée en France, actions mises en place à l'étranger pour diminuer les pertes d'azote et propositions d'actions our la France.</t>
  </si>
  <si>
    <t>Azote, nitrates, balance azotée, réduction des pertes azotées, transformation des effluents, méthanisation</t>
  </si>
  <si>
    <t>http://agriculture.gouv.fr/Plan-d-action-relatif-a-une</t>
  </si>
  <si>
    <t>Bringing biofuels on the market. Options to increase EU biofuels volumes beyond the current blending limits</t>
  </si>
  <si>
    <t>B. Kampman, R. Verbeek, A. van Grinsven, P. van Mensch, H. Croezen, A. Patuleia</t>
  </si>
  <si>
    <t>CE Delft, TNO</t>
  </si>
  <si>
    <t>carburant, renouvelable, mélange, marché, scénario, policie, technique, mesures, normes, standard</t>
  </si>
  <si>
    <t>1 3 .4567. 46</t>
  </si>
  <si>
    <t>http://ec.europa.eu/energy/renewables/studies/doc/biofuels/2013_11_bringing_biofuels_on_the_market.pdf</t>
  </si>
  <si>
    <t>Objectifs du rapport : analyser la mise en place des plans nationaux énergie renouvelables (NREAP), concernant l'entrée des agrocarburants sur le marché en 2020 et identifier et évaluer les moyens possibles de coordination de cette prise en compte par l' UE.</t>
  </si>
  <si>
    <t>Plan d’actions et stratégie Régionale pour l’Ouest de la France (BRETAGNE ET PAYS DE LA LOIRE)</t>
  </si>
  <si>
    <t>AILE</t>
  </si>
  <si>
    <t>Plan d’actions et stratégie régionale pour l’Ouest de la France (Bretagne et Pays de la Loire). Identification des gisements, modèles de développement, comparaison à la situation énergéique actuelle et place du biométhane dans ces régions.</t>
  </si>
  <si>
    <t>Biomethane regions</t>
  </si>
  <si>
    <t>plan, programme, action, Bretagne, Pays de la Loire, Ouest</t>
  </si>
  <si>
    <t>http://www.bio-methaneregions.eu/</t>
  </si>
  <si>
    <t>Biomethane region</t>
  </si>
  <si>
    <t>Biomethane regions.</t>
  </si>
  <si>
    <t xml:space="preserve">Technische Universitat Wien, Institute of Chemical Engineering Research Divison Thermal Process Engineering and Si mulation </t>
  </si>
  <si>
    <t>BIO-METHANE Regions, Energie intelligente Europe</t>
  </si>
  <si>
    <t>Présentation des différentes méthodes existantes de désulfuration du biogaz, de traitment sur biogaz, séparation des composés traces.</t>
  </si>
  <si>
    <t>biométhane, épuration, traitement, biogaz, désulfuration, absorption, adsorption</t>
  </si>
  <si>
    <t>http://www.fedarene.org/documents/projects/Biomethane/BMR_D.3.1.1_BiogasUpgrading_TechReview/BMR_D.3.1.1_BiogasUpgrading_TechReview_FR.pdf</t>
  </si>
  <si>
    <t>Produit dans le cadre du projet Biomethane Regions.</t>
  </si>
  <si>
    <t xml:space="preserve">Monitoring report of bio-methane projects in Brittany and Pays de la Loire (n°3) </t>
  </si>
  <si>
    <t>Aile</t>
  </si>
  <si>
    <t>Etat des lieux des installations biogaz/biométhane.</t>
  </si>
  <si>
    <t>Bretagne, Pays de la Loire</t>
  </si>
  <si>
    <t>http://www.fedarene.org/documents/projects/Biomethane/BMR_D.2.1.3_Countryspecificcontitionsmonitoring/BMR_D-2-1-3_Monitoring-Report_AILE_janv2013.pdf</t>
  </si>
  <si>
    <t xml:space="preserve">Monitoring report of bio-methane projects in Britta ny and Pays de la Loire </t>
  </si>
  <si>
    <t>Biomethane Regions</t>
  </si>
  <si>
    <t>Etat des lieux des installations biogaz/biométhane en Bretagne et Pays de la Loire.</t>
  </si>
  <si>
    <t>biogaz, biométhane, installations, carte</t>
  </si>
  <si>
    <t>fRANCE</t>
  </si>
  <si>
    <t>http://www.fedarene.org/documents/projects/Biomethane/BMR_D.2.1.3_Countryspecificcontitionsmonitoring/BMR_D-2-1-3_Monitoring-Report_AILE_sept2012_final.pdf</t>
  </si>
  <si>
    <t>carte, installations, biogaz, biométhane</t>
  </si>
  <si>
    <t>http://www.fedarene.org/documents/projects/Biomethane/BMR_D.2.1.3_Countryspecificcontitionsmonitoring/BMR_D-2-1-3_Monitoring-Report_AILE_fev2012_final.pdf</t>
  </si>
  <si>
    <t xml:space="preserve">Description du contexte de la méthanisation en Rhône-Alpes, Bretagne et Pays de la Loire Particularité de la méthanisation en agriculture </t>
  </si>
  <si>
    <t>V.Borroni, A.Damiano, G. Le Guen</t>
  </si>
  <si>
    <t>RAEE, AILE</t>
  </si>
  <si>
    <t>législation, règlementation, France, Bretagne, Pays de la Loire</t>
  </si>
  <si>
    <t>http://www.fedarene.org/documents/projects/Biomethane/BMR_D2.1.2_Framework_Country/BMR_D.2.1.2_Framework_Country_RAEE_AILE.pdf</t>
  </si>
  <si>
    <t>Ce document a été publié dans le cadre du projet bi
ométhane regions. Il a pour objectif de donner
une vision globale du contexte de la méthanisation
et particulièrement de la méthanisation agricole
en Rhône-Alpes, Bretagne et Pays de la Loire. Il fa
it suite à des version éditée dans le cadre du
programme européen BIOGAS REGIONS et témoigne des é
volutions notables de cette filière
depuis 4 ans.</t>
  </si>
  <si>
    <t>CASE STUDY HIGHLIGHTING THE BENEFITS OF MONITORING AND CONTROL FOR IMPROVING THE PERFORMANCE OF AN ANAEROBIC DIGESTION PLANT. SITE: BRUCK/LEITHA BIOGAS PLANT, AUSTRIA</t>
  </si>
  <si>
    <t>T.Patterson, S.Esteves, A.Wolf, H.Kastenholz, A.Lotz, M.Miltner, M.Harasek</t>
  </si>
  <si>
    <t xml:space="preserve">University of Glamorgan, Technical University of Vienna, Wirtschaftsförderungsgesellschaft des Landkreises S chwäbisch Hall mbH </t>
  </si>
  <si>
    <t>Etude de cas d'une installation autrichienne qui épure le biogaz en biométhane pour l'injecter dans le réseau de gaz.</t>
  </si>
  <si>
    <t>épuration, biométhane, biogaz, étude de cas</t>
  </si>
  <si>
    <t>http://www.fedarene.org/wp-content/uploads/2013/10/BMR_D2.2_Bruck.pdf</t>
  </si>
  <si>
    <t>BEST PRACTICE CASE STUDY FOR A BIOMETHANE PRODUCTIO N FACILITY. SITE:  ZALAVÍZ WATERWORKS C</t>
  </si>
  <si>
    <t>T.Vojtela, T.Patterson, S.Esteves, S.Flesch</t>
  </si>
  <si>
    <t>Hungarian Institute of Agricultural Engineering, University of Glamorgan, Landesenergieverein Steiermark</t>
  </si>
  <si>
    <t>Etude de cas d'un site hongrois. Le biogaz peut partir en cogénération ou être épurer pour servir de carburant.</t>
  </si>
  <si>
    <t xml:space="preserve">STEP, </t>
  </si>
  <si>
    <t>Hongrie</t>
  </si>
  <si>
    <t>http://www.fedarene.org/wp-content/uploads/2013/10/BMR_D2.2_Zalaviz.pdf</t>
  </si>
  <si>
    <t xml:space="preserve">BEST PRACTICE CASE STUDY FOR A BIOMETHANE PRODUCTIO N FACILITY. SITE: EMMERTSB ÜHL BIOGAS PLANT, GERMANY </t>
  </si>
  <si>
    <t>T.Patterson, S.Esteves, H. Kastehholtz, A.Lotz, M.Harasek, A.Wolf</t>
  </si>
  <si>
    <t xml:space="preserve">Présentation de l'installation </t>
  </si>
  <si>
    <t>Etude de cas, biométhane, installation, injection EMMERTSB ÜHL en Allemagne. Depuis 2005, l'installation est passé de la valorisation cogénération à l'injection biométhane pour mieux valoriser l'énergie produite.</t>
  </si>
  <si>
    <t>http://www.fedarene.org/wp-content/uploads/2013/10/BMR_D2.2_Emmerts.pdf</t>
  </si>
  <si>
    <t>Agence Française pour la maîtrise de l'énergie</t>
  </si>
  <si>
    <t>Amorce</t>
  </si>
  <si>
    <t>Méthanisation des déchets ménagers. Etat des lieux - juin 2013</t>
  </si>
  <si>
    <t>Présentation des différents sites en service et en projet (marché de construction attribué) de méthanisation des déchets ménagers.</t>
  </si>
  <si>
    <t>état des lieux, déchets ménagers, FFOM, OM, collectivité</t>
  </si>
  <si>
    <t>Série Technique DT 58</t>
  </si>
  <si>
    <t>Réservé aux adhérents la première année.</t>
  </si>
  <si>
    <t>Indicateurs de suivi d'une installation de méthanisation de déchets ménagers</t>
  </si>
  <si>
    <t>Choix d'indicateurs techniques, sociaux, environnementaux et financiers pour le suivi d'une installation et la comparaison des installations françaises entre elles. Description des indicateurs et valeurs observées en France en 2012.</t>
  </si>
  <si>
    <t>indicateurs, suivi, exploitation</t>
  </si>
  <si>
    <t>Série Technique DT 59</t>
  </si>
  <si>
    <t>Réservé aux adhérents la première année</t>
  </si>
  <si>
    <t>J.THUAL</t>
  </si>
  <si>
    <t>Etat des lieux des projets biogaz identifiés par l'ADEME de 2011 à juillet 2013 dans le cadre de l'identification obligatoire avant raccordement au réseau électrique ou de gaz.</t>
  </si>
  <si>
    <t>Etat des lieux, projets, installations</t>
  </si>
  <si>
    <t>http://www.sinoe.org/documents/consult-doc/idDoc/1165</t>
  </si>
  <si>
    <t>Biogas report 2013</t>
  </si>
  <si>
    <t>EBA (European Biogas Association)</t>
  </si>
  <si>
    <t>Etat des lieux, Europe, installations</t>
  </si>
  <si>
    <t>http://european-biogas.eu/members-only/eba-publications/</t>
  </si>
  <si>
    <t>Réservé aux adhérents</t>
  </si>
  <si>
    <t>01.46.56.41.42</t>
  </si>
  <si>
    <t>P.Thauvin, A.Vernier</t>
  </si>
  <si>
    <t>IDE Environnement</t>
  </si>
  <si>
    <t>Déchets, sous-produits animaux, biodéchets, producteurs, valorisation</t>
  </si>
  <si>
    <t>http://www.optigede.ademe.fr/outils-gros-producteurs-dechets-organiques</t>
  </si>
  <si>
    <t>Guide pratique à destination des gros producteurs de biodéchets soumis à l'obligation de tri à la source et de valorisation organique des biodéchets. Présentation du cadre règlementaire et des pratiques permettant de réduire les quantités de biodéchets produits et de les valorisation via le compostage, la méthanisation et l'épandage.</t>
  </si>
  <si>
    <t>Renewable Energy and Jobs</t>
  </si>
  <si>
    <t>IRENA (International Renewable Energy Agency)</t>
  </si>
  <si>
    <t>Etude calculant les emplois directs, indirects et induits pour les énergies renouvelables dans le monde. Données pour certains pays/grandes régions, méthodologie, types d'emplois.</t>
  </si>
  <si>
    <t>emplois, monde, énergies renouvelables</t>
  </si>
  <si>
    <t>http://irena.org/REJobs.pdf</t>
  </si>
  <si>
    <t>http://journees3r.fr/spip.php?article3635</t>
  </si>
  <si>
    <t>Méthanisation du Lactosérum à la ferme</t>
  </si>
  <si>
    <t>Y.Lefrileux, P.Castillon</t>
  </si>
  <si>
    <t>Institut de l’Elevage, Ecole d’ingénieurs de Purpan</t>
  </si>
  <si>
    <t>lactoserum, ferme</t>
  </si>
  <si>
    <t>Cette étude a eu pour but de participer à la mise au point d’un procédé efficace, rustique, simple d’utilisation, financièrement abordable et adapté aux dimensionnements nécessairement réduits des ateliers fermiers.</t>
  </si>
  <si>
    <t>C.Maguin</t>
  </si>
  <si>
    <t>gaz à effet de serre, GES, climat, agriculture</t>
  </si>
  <si>
    <t>Utilisation du digestat comme fertilisant en agriculture</t>
  </si>
  <si>
    <t>C.Mignon</t>
  </si>
  <si>
    <t>Présentation de la valeur agronomique du digestat, ses utilisations en agriculture, précautions d'utilisation et situation législative en Région Wallonne.</t>
  </si>
  <si>
    <t>digestat, agriculture, fertilisation, amendement, engrais</t>
  </si>
  <si>
    <t>http://www.valbiom.be/files/library/Docs/Biomethanisation/utilisationdudigestatcommefertilisantenagriculture1284120093.pdf</t>
  </si>
  <si>
    <t>Comparaison des données issues de différentes sources bibliographiques</t>
  </si>
  <si>
    <t>Energivie Alsace</t>
  </si>
  <si>
    <t>pouvoir, méthanogène, potentiel</t>
  </si>
  <si>
    <t>www.energivie.info/page/etudes-biogaz</t>
  </si>
  <si>
    <t>Comparaison de pouvoirs méthanogènes issus de différentes sources</t>
  </si>
  <si>
    <t>Estimation des gisements potentiels de substrats utilisables en méthanisation</t>
  </si>
  <si>
    <t>Solagro, Inddigo</t>
  </si>
  <si>
    <t>Ademe</t>
  </si>
  <si>
    <t xml:space="preserve">Estimation des quantités de matières méthanisables, aux niveaux national et départemental à l'horizon 2030. </t>
  </si>
  <si>
    <t>gisements, méthanisables, matières, potentiel</t>
  </si>
  <si>
    <t>Production de biogaz à la ferme. Guide du promoteur du biométhane comme carburant pour véhicule.</t>
  </si>
  <si>
    <t>Viking Strategies</t>
  </si>
  <si>
    <t>Biogas association, AAC, Agriculture and Agri-Food Canada, CNG Canada Inc., Milk, StoneCrest</t>
  </si>
  <si>
    <t>Présentation de la technologie biométhane véhicule pour les agriculteurs, considérations techniques et économiques, sécurités, études de cas.</t>
  </si>
  <si>
    <t>biométhane, ferme, véhicules, GNV, bioGNV, carburant</t>
  </si>
  <si>
    <t>Canada</t>
  </si>
  <si>
    <t>http://biogasassociation.ca/bioExp/images/uploads/documents/membersOnly/Guide-biomethane-vehicule.pdf</t>
  </si>
  <si>
    <t>Guide technique à destination des gestionnaires de flottes des collectivités territoriales. S'équiper en véhicules gnv et évoluer vers du biométhane carburant, renouvelable et local</t>
  </si>
  <si>
    <t>A.Lmuniet</t>
  </si>
  <si>
    <t>Région Rhône Alpes</t>
  </si>
  <si>
    <t>Présentation des technologies GNV et bioGNV, avantages et conseils pratiques.</t>
  </si>
  <si>
    <t>GNV, bioGNV, carburant, véhicule</t>
  </si>
  <si>
    <t>http://www.raee.org/index_fichiers/PDF/guide_BioGNV_janv2014.pdf</t>
  </si>
  <si>
    <t>biométhane, Pays de la Loire, brochure, purification, épuration, gaz-naturel</t>
  </si>
  <si>
    <t>http://paysdelaloire.ademe.fr/sites/default/files/files/ADEME%20en%20Pays%20de%20la%20Loire/Domaines%20d%27intervention/D%C3%A9chets/T%C3%A9l%C3%A9chargements/2013_depliant_biomethane_site2.pdf</t>
  </si>
  <si>
    <t>Les bénéfices du biométhane en Pays-de-la-Loire</t>
  </si>
  <si>
    <t>Présentation du biométhane : mode de production, implications pour le producteur par rapport à la cogénération, acteurs de la filière.</t>
  </si>
  <si>
    <t>LE BAROMÈTRE 2013 DES ÉNERGIES RENOUVELABLES ÉLECTRIQUES EN FRANCE</t>
  </si>
  <si>
    <t>Observ’ER</t>
  </si>
  <si>
    <t>Etat des lieux des différentes énergies renouvelables en France. Statistiques de production, nombres de sites, comparaisons aux objectifs, analyse des dynamiques.</t>
  </si>
  <si>
    <t>Statistiques, Etat des lieux, chiffres,</t>
  </si>
  <si>
    <t>4e edition</t>
  </si>
  <si>
    <t>http://www.energies-renouvelables.org/observ-er/html/energie_renouvelable_france/BaroElec2013_Integral.pdf</t>
  </si>
  <si>
    <t>Wasted. Europe's untapped resource. An assessment of advanced biofuels from wastes &amp; residues.</t>
  </si>
  <si>
    <t>ICCT, Institute for European Environmental Policy, NNFCC</t>
  </si>
  <si>
    <t>ESBF Report on European Biofuels Statistics</t>
  </si>
  <si>
    <t>European Sustainable Biofuels Forum</t>
  </si>
  <si>
    <t>Statistiques européennes sur le marché des biocarburants : biodiesel, biométhane, bioéthanol. Données concernant la production réel, les capacités de production, les importations et les intrants utilisés.</t>
  </si>
  <si>
    <t>carburant, europe, état des lieux, statistiques, biocarburant, agrocarburant</t>
  </si>
  <si>
    <t>Union Européenne</t>
  </si>
  <si>
    <t>R3.2 &amp; R7.2</t>
  </si>
  <si>
    <t>http://www.sustainablebiofuelsforum.eu/images/ESBF_R3_2_7_2_FINAL.pdf</t>
  </si>
  <si>
    <t>http://www.rittmo.com/IMG/pdf/adler_Retour.pdf</t>
  </si>
  <si>
    <t>Retour au sol des matières organiques : un point sur le contexte réglementaire</t>
  </si>
  <si>
    <t>Environnement &amp; Technique</t>
  </si>
  <si>
    <t>Point sur la réglementation concernant le retour au sol de matières organiques : règlement sous produits animaux, compostage, homologation, normalisation</t>
  </si>
  <si>
    <t>Digestat, loi, réglementaire, sol, droit, compost</t>
  </si>
  <si>
    <t>n°273</t>
  </si>
  <si>
    <t>Rittmo (site)</t>
  </si>
  <si>
    <t>chaleur, réseaux, injection, fonds, Ademe</t>
  </si>
  <si>
    <t>édition spéciale</t>
  </si>
  <si>
    <t>http://www2.ademe.fr/servlet/getBin?name=44E07BE507A5AEA657FFD3A6C5E37706_tomcatlocal1392395965610.pdf</t>
  </si>
  <si>
    <t>Le Journal des Energies Renouvelables</t>
  </si>
  <si>
    <t>Fonds chaleur Ademe. Objectif 2007-2012 atteint : 2500 installation financées</t>
  </si>
  <si>
    <t>Etat des énergies renouvelables en Europe 2013</t>
  </si>
  <si>
    <t>http://www.energies-renouvelables.org/observ-er/stat_baro/barobilan/barobilan13-gb.pdf</t>
  </si>
  <si>
    <t>Etat des lieux des énergies renouvelables en Europe en 2013.</t>
  </si>
  <si>
    <t>Europe, énergies renouvelables, état des lieux, statistiques</t>
  </si>
  <si>
    <t>Accès direct à la base documentaire ici</t>
  </si>
  <si>
    <t>http://www.raee.org/elettre46/images/projets_citoyens_prod_ENR_janv2014.pdf</t>
  </si>
  <si>
    <t>RAEE Newsletter</t>
  </si>
  <si>
    <t>IDDRI, RAEE</t>
  </si>
  <si>
    <t>Contexte de développement des projets citoyens en France et en Allemagne. Formes de portage et mode de financement des projets.</t>
  </si>
  <si>
    <t xml:space="preserve">énergies renouvelables, financement, citoyen, </t>
  </si>
  <si>
    <t>ISSN 2258-7071. Working paper n°01/14 janvier 2014</t>
  </si>
  <si>
    <t>Projets citoyens pour la production d’énergie renouvelable : une comparaison France- Allemagne.</t>
  </si>
  <si>
    <t>N. Poize, A. Rudinger</t>
  </si>
  <si>
    <t>Caroline</t>
  </si>
  <si>
    <t>Les bénéfices du biométhane en Pays-de-la-Loire. Questions - réponses</t>
  </si>
  <si>
    <t xml:space="preserve">Présentation du biométhane, chiffres clefs, acteurs. Biométhane à la ferme. </t>
  </si>
  <si>
    <t>biométhane, injection, carburant, ferme, agricole</t>
  </si>
  <si>
    <t>web</t>
  </si>
  <si>
    <t>Réussir son projet méthanisation en Midi-Pyrénées. Avec le biogaz rien ne se perd tout se transforme</t>
  </si>
  <si>
    <t>Région Midi-Pyrénées</t>
  </si>
  <si>
    <t>projet, points clefs, réussite, contacts, Midi-Pyrénées, état des lieux</t>
  </si>
  <si>
    <t>S.Merle</t>
  </si>
  <si>
    <t>Closing the nutrient cycle by using bio-digestion waste derivatives as synthetic fertilizer substitutes: A field experiment</t>
  </si>
  <si>
    <t>C. Vaneeckhaute, E. Meers,  G. Ghekiere, F. Accoe, F.M.G. Tack</t>
  </si>
  <si>
    <t>Elsevier</t>
  </si>
  <si>
    <t>Volume 55, August 2013, Pages 175–189</t>
  </si>
  <si>
    <t>http://www.sciencedirect.com/science/article/pii/S0961953413000470</t>
  </si>
  <si>
    <t>Anaerobic digestion, Digestate processing, Cradle-to-cradle nutrient recycling, Bio-based fertilizers, Sustainable agriculture, Environmental management</t>
  </si>
  <si>
    <t>Bio-based fertilizer for greenhouse cropping : a lab and field scale assessmeent</t>
  </si>
  <si>
    <t>Ivona Sigurnjak, Evi Michels, Sara Crappé, Ellen Dolmans, Filip M.G. Tack, Nico Vergote, Erik Meers</t>
  </si>
  <si>
    <t>Universiteit Gent</t>
  </si>
  <si>
    <t>Comparaison de l'utilisation de digestats bruts, liquides et de sulfate d'ammonium à des déjections animales et des fertilisants chimiques. Essais au champ.</t>
  </si>
  <si>
    <t>Comparaison de l'utilisation de digestats bruts, liquides et de sulfate d'ammonium, struvite à des déjections animales et des fertilisants chimiques. Essais en serres.</t>
  </si>
  <si>
    <t>demander au Club Biogaz</t>
  </si>
  <si>
    <t>Etude sur la valorisation du biométhane agricole : l'option bioGNV</t>
  </si>
  <si>
    <t>ALE 08</t>
  </si>
  <si>
    <t>ADEME, Région Champagne Ardenne, Union européenne</t>
  </si>
  <si>
    <t>http://www.ale08.org/IMG/pdf/EtudeGNV7finale-2.pdf</t>
  </si>
  <si>
    <t>L’exercice de prospective de l’ADEME « Vision 2030-2050 »</t>
  </si>
  <si>
    <t>Document technique de l'exercice prospectif de l'ADEME. Présentation des hypothèses suivies et des quantités d'énergies utilisées par les différents secteurs consommateurs provenant des différents vecteurs énergétiques.</t>
  </si>
  <si>
    <t>prospective, mix énergétique, scénarios</t>
  </si>
  <si>
    <t>http://www2.ademe.fr/servlet/getDoc?id=85536&amp;p1=30&amp;ref=12441</t>
  </si>
  <si>
    <t>Méthanisation des jus d'essorage-pressage des sous-produits d'abattage. Vers une gestion durables des effluents d'abattoirs</t>
  </si>
  <si>
    <t>A. Prorot, D. Magny, P-H Devillers, X. Aleyrangues, C. Dagot, P. Leprat</t>
  </si>
  <si>
    <t>Inra, Ensil, Adiv, Greses</t>
  </si>
  <si>
    <t>Analyse d'échantillons de mélanges de matières issus de quatre typologies d'abattoir. Caractérisation physico-chimiques et mesure du potentiel bio-méthanogène. Essais en fermenteur.</t>
  </si>
  <si>
    <t>abattoir, IAA, potentiel méthanogène</t>
  </si>
  <si>
    <t>Viandes &amp; Produits Carnés Vol 28 (2)</t>
  </si>
  <si>
    <t>http://www.viandesetproduitscarnes.fr/index.php?option=com_content&amp;view=article&amp;id=147:vers-une-gestion-durable-des-effluents-dabattoirs-vol-28-2&amp;lang=fr</t>
  </si>
  <si>
    <t>Simon</t>
  </si>
  <si>
    <t>Renewable 2014. Global status report</t>
  </si>
  <si>
    <t>http://www.ren21.net/Portals/0/documents/Resources/GSR/2014/GSR2014_full%20report_low%20res.pdf</t>
  </si>
  <si>
    <t>état des lieux, statistiques, énergies renouvelables</t>
  </si>
  <si>
    <t>Présentation des filières énergies renouvelables dans le monde en 2014 : chiffres clés, marchés et industrie, flux financiers (investissement), réglementation, pays en développement.</t>
  </si>
  <si>
    <t>L'oxydation du biogaz : un moyen de réduire les émissions résiduelles</t>
  </si>
  <si>
    <t>O. Bour, I.Zdanevitch</t>
  </si>
  <si>
    <t>Ineris</t>
  </si>
  <si>
    <t>Journée scientifique du 18/12/08 : La post-exploitation des ISDND, Besançon : France (2008)</t>
  </si>
  <si>
    <t>http://hal-ineris.ccsd.cnrs.fr/docs/00/97/62/11/PDF/2008-369_hal.pdf</t>
  </si>
  <si>
    <t>Travaux sur sites de Mende et de Launay-Lantic et biofiltre à Mauguio : mesures sur sites de flux résiduels en méthane, COV taux et CO2 et évaluation de l'activité de dégradation. Mesure de flux à la surface des déchets et des couvertures temporaires.</t>
  </si>
  <si>
    <t>Efficycle</t>
  </si>
  <si>
    <t>Qualité des composts et des digestats</t>
  </si>
  <si>
    <t>F.Muller, I. Zdanevitch</t>
  </si>
  <si>
    <t>Ademe, Ineris</t>
  </si>
  <si>
    <t>TMB, déchets ménagers, émissions</t>
  </si>
  <si>
    <t>Colloque national "Prévention &amp; gestion des déchets dans les territoires, Paris : France (2013)</t>
  </si>
  <si>
    <t>http://hal-ineris.ccsd.cnrs.fr/docs/00/97/37/01/PDF/2013-213_hal.pdf</t>
  </si>
  <si>
    <t>Présentation des principaux résultats de 2 études sur les composts (Ineris) et les digestats (Rittmo). Pour les composts : résultats concernant une trentaine de sites de compostage français  d'ordures ménagères et de biodéchets (en mélane ou triés à la source), plomb, cuivre, mercure, inertes. Les analyses de digestats proviennent de sites français et de pays frontaliers : qualité agronomique, sanitaire, éléments traces et polluants organiques.</t>
  </si>
  <si>
    <t>digestat, compost, qualité, agronomie, pathogène, sanitaire</t>
  </si>
  <si>
    <t>Biogas in the United States: An Assessment of Market Potential in a Carbon-Constrained Future</t>
  </si>
  <si>
    <t>B.Murray,C.Galik, T.Vegh</t>
  </si>
  <si>
    <t>icholas Institute for Environmental Policy Solutions</t>
  </si>
  <si>
    <t>Etats-Unis d'Amérique</t>
  </si>
  <si>
    <t>http://www.biomassmagazine.com/articles/10154/duke-university-report-characterizes-u-s-biogas-potential</t>
  </si>
  <si>
    <t>Estimation du potentiel de la filière biogaz en 2040 aux USA, à partir du biogaz issu du stockage des déchets, des effluents d'élevage, des boues de stations d'épuration et des résidues de biomasse. Les coûts, les intrants ainsi que la technologie sont pris en compte.</t>
  </si>
  <si>
    <t>http://www.ieabioenergy.com/wp-content/uploads/2014/03/ExCo71-Waste-to-Energy-Summary-and-Conclusions-28.03.14.pdf</t>
  </si>
  <si>
    <t>Waste to Energy : Summary and Conclusions from the IEA Bioenergy ExCo71 Workshop</t>
  </si>
  <si>
    <t>Présentations et actes du séminaire de IEA Bioénergie intitulé de l'énergie au déchet qui s'est déroulé à Cape Town, Afrique du Sud en mai 2013. Les trois sessions s'intitulaient : gestion des déchets, technologie des eaux usées et adaptation aux communautés dans les pays à moyen et faible revenus.</t>
  </si>
  <si>
    <t>Etats Unis, Amérique, prospectives, scénatios, potentiel, développement, gisements</t>
  </si>
  <si>
    <t>états des lieux, technologies, gestion, réduction, déchets, pays voie développement</t>
  </si>
  <si>
    <t>n°12-0148/1A</t>
  </si>
  <si>
    <t>Hiérarchie des modes de gestion des déchets dans la réglementation. Analyse critique et possibilités de dérogation.</t>
  </si>
  <si>
    <t>Biointellignece Sercie, Ecologic</t>
  </si>
  <si>
    <t>M.Hestin, G.Anderson, M.Hirschnitz-Garbers</t>
  </si>
  <si>
    <t xml:space="preserve">Déchets, hiérarchie, dérogation, étude d’impact </t>
  </si>
  <si>
    <t>La directive cadre Déchets européenne introduit le concept de hiérarchie des modes de gestion des déchets : prévention&gt;préparation en vue du réemploi&gt;recyclage&gt;autres formes de valorisation donc énergétique&gt;élimination. Des dérogations sont possibles si justifiées. L'objet de l'étude est d'analyser comment plusieurs pays européens appliquent des dérogations.</t>
  </si>
  <si>
    <t>synthese : http://www.record-net.org/storage/etudes/12-0148-1A/synthese/Synth_record12-0148_1A.pdf</t>
  </si>
  <si>
    <t>synthese : http://www.record-net.org/storage/etudes/11-0673-1A/synthese/Synth_record11-0673_1A.pdf</t>
  </si>
  <si>
    <t>Production et distribution de biogaz. Santé et sécurité des opérateurs.</t>
  </si>
  <si>
    <t>E.Gardeur-Algros, T.Chesnot, A.-M. Charissou, T.Paris, C.Bronner</t>
  </si>
  <si>
    <t>Eurofins Expertises Environnementales</t>
  </si>
  <si>
    <t>n°11-0673/1A</t>
  </si>
  <si>
    <t xml:space="preserve">sécurité, travailleur, risque, contrôle, accident, incident, santé opérateurs, points critiques </t>
  </si>
  <si>
    <t>Recherche bibliographique et interrogation d'expert concernant la composition des substrats/digestats/biogaz, retours d'expérience d'incidents/accidents, maladies professionneles. Identification des points critiques vis-à-vis de la santé et sécurité des opérateurs intervenant dans ces filières en mettant en oeuvre certaines étapes d'une démarche HACCP.</t>
  </si>
  <si>
    <t>http://www.record-net.org/storage/etudes/11-0673-1A/rapport/Rapport_record11-0673_1A.pdf</t>
  </si>
  <si>
    <t>http://www.record-net.org/storage/etudes/12-0147-1A/rapport/Rapport_record12-0147_1A.pdf</t>
  </si>
  <si>
    <t xml:space="preserve">Biogas Plants in France – Market and New Site Potentials </t>
  </si>
  <si>
    <t>http://www.researchandmarkets.com/reports/2820535/biogas-plants-in-france-market-and-new-site</t>
  </si>
  <si>
    <t>Etude payante</t>
  </si>
  <si>
    <t>Ecoprog, Envalys</t>
  </si>
  <si>
    <t>marché, développement, technologie, potentiel, financier, filière</t>
  </si>
  <si>
    <t>Analyse du cadre politique, réglementaire, économique ainsi que des tendances françaises.</t>
  </si>
  <si>
    <t>EBA Workshop "Sustainability of Biogas"</t>
  </si>
  <si>
    <t>Séminaire d'EBA sur la durabilité du biogaz. Mise en contexte par EBA - Réglementation européenne sur la durabilité du biogaz - Avantages et pistes de développement de la méthanisation des ordures ménagères ; Culture durable du maïs ; Perspectives environnementales ; Analyses de cycle de vie et réductions des émissions de gaz à effet de serre</t>
  </si>
  <si>
    <t>http://european-biogas.eu/2014/05/12/report-presentations-sustainability-workshop/</t>
  </si>
  <si>
    <t>durabilité, développement, impact, environnement, émissions</t>
  </si>
  <si>
    <t>http://www2.ademe.fr/servlet/getDoc?sort=-1&amp;cid=96&amp;m=3&amp;id=92027&amp;ref=&amp;nocache=yes&amp;p1=11</t>
  </si>
  <si>
    <t>Convention n° 1206C0079</t>
  </si>
  <si>
    <t>Etude au champ des potentiels agronomiques méthanogènes et environnementaux des cultures intermédiaires à vocation énergétique. Projet expécive 2012</t>
  </si>
  <si>
    <t>E.Pislor</t>
  </si>
  <si>
    <t>Méthaneva, Caussage semences</t>
  </si>
  <si>
    <t>Essais de plein champ de 11 couverts végétaux (espèces seules ou en mélange) en cycles longs ou cycles courts. Essais réalisés sur toute la France.</t>
  </si>
  <si>
    <t>Comptabilité des flux de matières dans les régions et les départements - Guide méthodologique</t>
  </si>
  <si>
    <t xml:space="preserve">Ce guide, en s’appuyant sur l’initiative de la région Bourgogne, propose une déclinaison territoriale de la méthodologie d’Eurostat pour construire une comptabilité de flux de matières à un échelon infranational, des clés pour analyser les résultats de cette construction tout en reconnaissant les limites de cet exercice et donnant des pistes pour les dépasser.  </t>
  </si>
  <si>
    <t>comptabilisation, flux, matières, analyse, diagnostic, état des lieux</t>
  </si>
  <si>
    <t>SOeS</t>
  </si>
  <si>
    <t>J.-P. Albertini</t>
  </si>
  <si>
    <t>http://www.statistiques.developpement-durable.gouv.fr/publications/p/2101/1161/comptabilite-flux-matieres-regions-departements-guide.html</t>
  </si>
  <si>
    <t>Projets industriels : Quelle place pour la concertation ?</t>
  </si>
  <si>
    <t>Décider ensemble, Horisis conseil</t>
  </si>
  <si>
    <t>acceptabilité, concertation, communication, information, opposition, citoyen</t>
  </si>
  <si>
    <t>http://www.actu-environnement.com/media/pdf/news-21735-projets-industriels.pdf</t>
  </si>
  <si>
    <t>Propositions afin de faciliter la concertation auprès des projets industriels, et le développement de ces projets.</t>
  </si>
  <si>
    <t>CBiogaz060</t>
  </si>
  <si>
    <t>CBiogaz066</t>
  </si>
  <si>
    <t>La concertation en environnement. Eclairage des sciences humaines et repères pratiques</t>
  </si>
  <si>
    <t>Réf. : 7325</t>
  </si>
  <si>
    <t>acceptabilité, concertation, communication, opposition, information</t>
  </si>
  <si>
    <t>10 années de recherches sur la concertation à l'ADEME.  Panorama de recherche</t>
  </si>
  <si>
    <t>Réf. : 7326</t>
  </si>
  <si>
    <t>L’ADEME a soutenu en effet plus de 40 recherches, à travers des thèses, des projets de recherche ou des études spécifiques, pour comprendre les enjeux, les méthodes, les questions ou les difficultés de la participation du public aux choix d’action sur leur territoire.
Ce document propose une sélection d’une vingtaine de ces recherches, présentées en fiches de synthèse.</t>
  </si>
  <si>
    <t>La concertation vue par les acteurs environnementaux et les élus locaux</t>
  </si>
  <si>
    <t>Cette étude se penche sur les stratégies des grandes familles d’acteurs de la concertation : les élus locaux, l’Etat et les associations environnementales.</t>
  </si>
  <si>
    <t>http://www2.ademe.fr/servlet/getDoc?sort=-1&amp;cid=96&amp;m=3&amp;id=82845&amp;ref=&amp;nocache=yes&amp;p1=111</t>
  </si>
  <si>
    <t>http://www2.ademe.fr/servlet/getDoc?sort=-1&amp;cid=96&amp;m=3&amp;id=79086&amp;ref=&amp;nocache=yes&amp;p1=111</t>
  </si>
  <si>
    <t>http://www2.ademe.fr/servlet/getDoc?sort=1&amp;cid=96&amp;m=3&amp;id=79085&amp;ref=&amp;nocache=yes&amp;p1=111</t>
  </si>
  <si>
    <t>Valorisation énergétique de la biomasse en Guadeloupe. Etat des lieux et perspectives</t>
  </si>
  <si>
    <t>Bird&amp;bird, explicit, CSTB, Huglo Lepage associés conseil</t>
  </si>
  <si>
    <t>Région Guadeloupe</t>
  </si>
  <si>
    <t>Etablissement de l'état des ressources guadeloupéenne et du développement des filières biomasse, préalable à une stratégie de développement.</t>
  </si>
  <si>
    <t>http://www.guadeloupe-energie.gp/wp-content/uploads/2010-10-01_Biomasse_Etat-des-lieux.pdf</t>
  </si>
  <si>
    <t>Etat des lieux, recensement, gisement</t>
  </si>
  <si>
    <t>B. Drosg</t>
  </si>
  <si>
    <t>BOKU</t>
  </si>
  <si>
    <t>The brochure describes the wide range of methods and technologies available for monitoring conditions in full-scale biogas plants so that process control can be optimized. The brochure addresses process parameters that need to be monitored, how monitoring should be implemented and gives advice on interpretation of data collected for avoiding collapse of the AD process and also for achieving optimum process conditions.</t>
  </si>
  <si>
    <t>suivi, optmisation, système qualité, indicateurs, données</t>
  </si>
  <si>
    <t>http://www.iea-biogas.net/files/daten-redaktion/download/Technical%20Brochures/Technical%20Brochure%20process_montoring.pdf</t>
  </si>
  <si>
    <t xml:space="preserve">IsBN 978-1-910154-03-8 </t>
  </si>
  <si>
    <t>Pretreatment of feedstock for enhanced biogas production</t>
  </si>
  <si>
    <t>The brochure compares a wide range of physical, chemical and biological methods aimed at making biomass feedstock more readily broken down in the anaerobic digestion (AD) process for biogas production. It is clear that no single pretreatment technology is suitable for all AD systems and all feedstocks/substrates. This brochure describes advantages and disadvantages of technologies either already available commercially or with promising market potential.</t>
  </si>
  <si>
    <t>L.Montgomery, G.Bochmann</t>
  </si>
  <si>
    <t>prétraitement, intrants</t>
  </si>
  <si>
    <t>http://www.iea-biogas.net/files/daten-redaktion/download/Technical%20Brochures/pretreatment_web.pdf</t>
  </si>
  <si>
    <t>ISBN 978-1-910154-05-2</t>
  </si>
  <si>
    <t>Source separation of MSW: An overview of the source separation and separate collection of the digestible fraction of household waste, and of other similar wastes from municipalities, aimed to be used as feedstock for anaerobic digestion in biogas plants</t>
  </si>
  <si>
    <t xml:space="preserve">The brochure looks at various schemes introduced in different parts of the world to facilitate separating food waste for the purpose of maximising its value as a substrate for biogas production and subsequent use of the digestate as a valuable fertiliser. </t>
  </si>
  <si>
    <t>T. Al Seadi, N. Owen, H. Hellstrom, H. Kang</t>
  </si>
  <si>
    <t>BIOSANTECH, Ricardo-AEA, SP Technology, Chungnam National University</t>
  </si>
  <si>
    <t>OM, FFOM, ordures ménagères, fraction fermentescible, déchets</t>
  </si>
  <si>
    <t>ISB
n
978-1-910154-01-4</t>
  </si>
  <si>
    <t>http://www.iea-biogas.net/files/daten-redaktion/download/Technical%20Brochures/source_separation_web.pdf</t>
  </si>
  <si>
    <t>Internet</t>
  </si>
  <si>
    <t>Etat des lieux de la méthanisation dans les Ardennes (2013)</t>
  </si>
  <si>
    <t>Présentation des sites en fonctionnement et en projet/construction dans le département des Ardennes. Biogaz agricole et industriel.</t>
  </si>
  <si>
    <t>Ardennes, sites, installation, état des lieux, recensement</t>
  </si>
  <si>
    <t>http://www.ale08.org/IMG/pdf/EDL2013.pdf</t>
  </si>
  <si>
    <t>Enea</t>
  </si>
  <si>
    <t>Facts &amp; figures. L'accès à l'énergie. Etat des lieux, enjeux et perspectives.</t>
  </si>
  <si>
    <t>Etat des lieux de l'accès à l'énergie dans l'hémisphère sud : les besoins, solutions technologiques, prix, marchés, financement des équipements, distributions, performances environnementales.</t>
  </si>
  <si>
    <t>monde, Sud, PED, accès, domestique</t>
  </si>
  <si>
    <t>http://www.enea-consulting.com/wp-content/uploads/ENEA-Consulting-Lacc%C3%A8s-%C3%A0-l%C3%A9nergie.pdf</t>
  </si>
  <si>
    <t>Série Juridique
ENJ 02</t>
  </si>
  <si>
    <t>http://www.amorce.asso.fr/IMG/pdf/enj_02_guide_montages_juridiques_enr.pdf</t>
  </si>
  <si>
    <t>Réservé aux adhérents Amorce les premières années.</t>
  </si>
  <si>
    <t>collectivité, juridique, territoire, ENR</t>
  </si>
  <si>
    <t>Compétences des collectivités territoriales concernant les EnR, montage de projets, modes de gestion et d’exploitation dédiés et rentabilité de ces derniers.</t>
  </si>
  <si>
    <t>Climat, air et énergie. Edition 2013</t>
  </si>
  <si>
    <t>statistiques, chiffres clés, données, état des lieux</t>
  </si>
  <si>
    <t>http://www.est-testnet.net/servlet/getDoc?cid=96&amp;m=3&amp;id=91342&amp;p1=00&amp;p2=12&amp;ref=17597</t>
  </si>
  <si>
    <t>Afin de partager les chiffres clés « énergie et climat » avec l’ensemble des acteurs de la maîtrise de l’énergie et des énergies renouvelables, l’ADEME a souhaité réunir dans un seul document de référence les données essentielles sur la consommation énergétique, le développement des énergies renouvelables et les émissions de gaz à effet de serre. Les secteurs concernés sont le bâtiment, les transports, l’industrie, l’agriculture et la forêt. L’édition 2013 présente l’évolution des chiffres clés depuis 1970 jusqu’à 2012 et inclut une nouvelle rubrique dédiée aux particuliers.</t>
  </si>
  <si>
    <t>Chiffres-clés déchets : édition 2014</t>
  </si>
  <si>
    <t>Cette nouvelle édition des Chiffres-clés déchets présente les principales données sur la prévention, la production, la collecte, le traitement, l’économie des déchets et leurs impacts environnementaux, largement illustrée de graphes, cartes et tableaux.</t>
  </si>
  <si>
    <t>http://www2.ademe.fr/servlet/getDoc?sort=-1&amp;cid=96&amp;m=3&amp;id=92266&amp;ref=&amp;nocache=yes&amp;p1=111</t>
  </si>
  <si>
    <t>NégaWatt</t>
  </si>
  <si>
    <t>Scénario négaWatt
2011-2050
Hypothèses et méthode</t>
  </si>
  <si>
    <t>Présentation détaillée de la méthode suivie et des hypothèses utilisées dans le scénario négaWatt 2011-2050.</t>
  </si>
  <si>
    <t>sobriété, scénario, avenir, prospective</t>
  </si>
  <si>
    <t>http://www.negawatt.org/rapport-technique-p131.html</t>
  </si>
  <si>
    <t>v140521</t>
  </si>
  <si>
    <t>chiffres clés, état des lieux, statistiques, données</t>
  </si>
  <si>
    <t>Renewables 2014. Global status report.</t>
  </si>
  <si>
    <t>Statistiques mondiales sur les énergies renouvelables.</t>
  </si>
  <si>
    <t>V. Nordmann</t>
  </si>
  <si>
    <t>Méthanisation – Prétraitement – Biomasse lignocellulosique – Paille de blé – Alcalin – Micro-ondes – Raffinage – Ultrason</t>
  </si>
  <si>
    <t>france</t>
  </si>
  <si>
    <t>http://tel.archives-ouvertes.fr/tel-00993129</t>
  </si>
  <si>
    <t>Université Bordeaux 1</t>
  </si>
  <si>
    <t>Pour optimiser le rendement de la méthanisation, la paille de blé a été sélectionnée comme biomasse représentative et l’impact sur la méthanisation de chacune des fractions (extractibles, hémicelluloses, cellulose et lignine) a été évalué. Une biomasse de synthèse a été construite à partir des constituants purs de la paille de blé afin d’évaluer l’impact des interactions lignineholocellulose. Le potentiel de méthanisation de différentes molécules phénoliques, provenant de la dégradation de la lignine, a été déterminé. Elles inhibent la méthanisation à l’exception de trois d’entre elles qui présentent un rendement de méthanisation élevé : l’acide vanillique, l’acide férulique et le syringaldéhyde. Différents prétraitements physiques (le chauffage par échangeur thermique ou par irradiation aux micro-ondes ainsi que la sonication et le raffinage papetier) et chimique (la soude, l’ammoniaque et l’ozone) ont ensuite été sélectionnés, et leurs impacts sur la composition de la paille et sa méthanisation ont été mesurés. Les meilleurs rendements de méthanisation ont été obtenus suite à l’exposition aux micro-ondes en présence de soude.</t>
  </si>
  <si>
    <t xml:space="preserve">La méthanisation en industries agroalimentaires l’accompagnement des projets en Bourgogne </t>
  </si>
  <si>
    <t>ADEME, Région Bourgogne</t>
  </si>
  <si>
    <t>Présentation de la méthanisation dans le contexte de l'industrie agroalimentaire : présentation, intérêts, exemples de sites</t>
  </si>
  <si>
    <t>industriel, effluent, traitement</t>
  </si>
  <si>
    <t>http://www.bourgogne-iaa.com/wp-content/uploads/2014/07/Metha_industries-agroalimentaires_Bourgogne.pdf</t>
  </si>
  <si>
    <t>Carbone organique des sols : l'énergie de l'agro-écologie, une solution pour le climat</t>
  </si>
  <si>
    <t>Cette brochure rappelle la place du carbone des sols dans l’atténuation du changement climatique en France, en s’appuyant sur les données issues du GIS Sol.
Pour répondre à cet enjeu, elle présente les principaux leviers d’actions dans les secteurs agricoles et forestiers sur la base de travaux menés par l’INRA pour l’ADEME et les ministères en charge de l’agriculture et du développement durable. Un inventaire des outils d’évaluation, déclinés de la parcelle au territoire national permet aux gestionnaires et conseillers de mieux orienter les pratiques.</t>
  </si>
  <si>
    <t>carbone, matière organique, sols, terres, agriculture</t>
  </si>
  <si>
    <t>http://www2.ademe.fr/servlet/getDoc?cid=96&amp;m=3&amp;id=92337&amp;p1=30&amp;ref=12441</t>
  </si>
  <si>
    <t>Guide de financement des éco-entreprises. Référence des acteurs</t>
  </si>
  <si>
    <t>Pexe</t>
  </si>
  <si>
    <t>http://www.pexe.fr/</t>
  </si>
  <si>
    <t>financement, aide, subvention, fonds investissement, business angel</t>
  </si>
  <si>
    <t>Ce guide a pour vocation d’aider à identifier les financeurs pouvant intervenir à différents stades du développement des PME et ETI de l’environnement.</t>
  </si>
  <si>
    <t>Archibald&amp;Abraham</t>
  </si>
  <si>
    <t>Présentation du GNV et du bioGNV : description, avantages, inconvénients. Scénarios de développement du GNV et bioGNV dans la communauté de commune des crêtes pré-ardennaises.</t>
  </si>
  <si>
    <t>bioGNV, GNV, carburant, véhicule, mobilité</t>
  </si>
  <si>
    <t>La méthanisation des effluents industriels. Retours d'expériences sur le bassin Adour-Garonne.</t>
  </si>
  <si>
    <t>Agende de l'Eau Adour-Garonne, Solagro</t>
  </si>
  <si>
    <t>Panorama sur la méthanisation des effluents industriels, avantages et inconvénients de la méthanisation en industrie, présentation de la chaîne de traitements, données économiques, retours d'industriels, offres commerciales et industrielles.</t>
  </si>
  <si>
    <t>industrie, IAA, pharmacie, papeterie, usine, effluent</t>
  </si>
  <si>
    <t>http://www.solagro.org/site/410.html</t>
  </si>
  <si>
    <t>http://www.solagro.org/site/393.html</t>
  </si>
  <si>
    <t>Afterres 2050 : quelle utilisation des terres en 2050 en France ?</t>
  </si>
  <si>
    <t>agriculture, scénario, prospective</t>
  </si>
  <si>
    <t>Scénario soutenable pour l'agriculture et pour l'utilisation des terres en France à l'horizon 2050.</t>
  </si>
  <si>
    <t>http://europeanclimate.org/wp-content/uploads/2014/02/WASTED-final.pdf</t>
  </si>
  <si>
    <t>An Assessment of Advanced Biofuels from Wastes &amp; Residues : policy, sustainability, availability, economics.</t>
  </si>
  <si>
    <t>déchets, résidus, carburant, mobilité, transport, biocarburant, agrocarburant.</t>
  </si>
  <si>
    <t>V.Baggioni</t>
  </si>
  <si>
    <t>Les cadres sociaux et cognitifs des acteurs de la territorialisation des projets d’aménagement : des dispositions pour éviter des conflits ? L’exemple des parcs solaires en région PACA</t>
  </si>
  <si>
    <t>L’installation de parcs solaires en région PACA donne lieu à des réactions contrastées dans les territoires concernés, entre indifférences, soutiens et opposition. Cependant, bien avant qu’un public puisse se constituer autour des conséquences de l’impact d’un projet, l’opérateur, le maire et son équipe municipale mettent en œuvre des actions qui ont pour objectif d’empêcher sa contestation. Ces actions peuvent dépeindre les promoteurs du projet comme un collectif d’acteurs en situation d’« enquête sociale » pour la non-émergence du projet comme problème public. La comparaison de deux communes aux projets et contextes comparables, mais aux dénouements opposés, permet ici d’observer les dispositifs normatifs d’instruction et de participation, mais aussi les ajustements plus informels que peuvent mettre en œuvre ces acteurs, et d’interroger l’effectivité de ces activités sur le contrôle des contestations. Les actions et inactions observées nous semblent ainsi relever des dispositions cognitives et sociales préalables pour penser le projet au sein de l’univers social local.</t>
  </si>
  <si>
    <t xml:space="preserve">Laboratoire méditerranéen de sociologie (LAMES) – Maison Méditerranéenne des Sciences de l’Homme (MMSH) – Université Aix - Marseille </t>
  </si>
  <si>
    <t>http://www.participation-et-democratie.fr/sites/default/files/les_cadres_sociaux_et_cognitifs_des_acteurs_de_la_territorialisation_des_projets.pdf</t>
  </si>
  <si>
    <t>acceptabilité, concertation, communication, opposition, information, négociation, conflit</t>
  </si>
  <si>
    <t>Caractérisation et impact des différentes fractions d'une biomasse lignocellulosique pour améliorer les prétraitements favorisant sa méthanisation : utilisation de la paille de blé comme biomasse lignocellulosique d'étude</t>
  </si>
  <si>
    <t>Market Opportunities for Biogas Recovery Systems</t>
  </si>
  <si>
    <t>EPA</t>
  </si>
  <si>
    <t>Potentiel de production d'électricité à partir du biogaz collecté auprès de 2700 grandes fermes des USA couvrant leurs fosses à lisiers.</t>
  </si>
  <si>
    <t>Etats-Unis, potentiel, électricité</t>
  </si>
  <si>
    <t>http://www.epa.gov/agstar/tools/market-oppt.html</t>
  </si>
  <si>
    <t>National Market Value of Anaerobic Digester Products</t>
  </si>
  <si>
    <t xml:space="preserve">informa economics </t>
  </si>
  <si>
    <t>Innovation center for U.S. dairy</t>
  </si>
  <si>
    <t>Evalue du potentiel biogaz et des marchés associés aux différents produits de la méthanisation des effluents agricoles et des biodéchets. 2 700 méthaniseurs pourraient être installés sur de grandes fermes laitières (500 vaches ou plus) des Etats-Unis. Les valeurs des marchés associés ont été estimées : production d’énergie, de matières fertilisantes, d’amendements, certificats d’émissions évitées de gaz à effet de serre, ainsi que les économies de frais d’enfouissements.</t>
  </si>
  <si>
    <t>prospective, Etats-Unis, ferme laitière, marché</t>
  </si>
  <si>
    <t>http://www.quasarenergygroup.com/pages/National%20Market%20Potential%20of%20Anaerobic%20Digester%20Products%20for%20the%20Dairy%20Industry%20%284-01-13%29.pdf</t>
  </si>
  <si>
    <t>SCOPE</t>
  </si>
  <si>
    <t>The Prospects for Natural Gas as a Transport Fuel in Europe</t>
  </si>
  <si>
    <t>C. Le Fevre</t>
  </si>
  <si>
    <t>The oxford institute for energy studies</t>
  </si>
  <si>
    <t>carburant, mobilité, véhicule, GNV, gaz naturel</t>
  </si>
  <si>
    <t>ISBN 978 - 1 - 907555 - 96 - 1</t>
  </si>
  <si>
    <t>http://www.oxfordenergy.org/wpcms/wp-content/uploads/2014/03/NG-84.pdf</t>
  </si>
  <si>
    <t>statistiques, état des lieux, chiffres clés</t>
  </si>
  <si>
    <t>http://www.sustainablebiofuelsforum.eu/index.php/statistics</t>
  </si>
  <si>
    <t>Statistiques de production d'agro-carburants en Europe.</t>
  </si>
  <si>
    <t>ESBF</t>
  </si>
  <si>
    <t>EU Biofuels
Production</t>
  </si>
  <si>
    <t>Cette étude présente les potentialités de développement du gaz naturel véhicule en substitution d'autres énergies à l’échelle européenne. Les échanges avec des experts du secteurs ont permis d’identifier des leviers clés pour son développement (soutien étatique, cadre réglementaire etc.).</t>
  </si>
  <si>
    <t>B.Lemoult</t>
  </si>
  <si>
    <t>Vers une transition énergétique ? Quelles énergies pour demain et pour tous, sur le territoire ? Rapport d'activités 2012-2014</t>
  </si>
  <si>
    <t>Chaire "Développement humain durable  &amp; territoires"</t>
  </si>
  <si>
    <t>Après deux années consacrées à la recherche action sur la transition énergétique, le rapport d'activité 2012-2014 porte non seulement sur les préconisations citoyennes issues des débats en région Pays de la Loire, mais aussi sur les contours d'un ambitieux programme de recherche-action sur les 5 années suivantes.</t>
  </si>
  <si>
    <t>http://www.emn.fr/z-dg/transition-energetique/uploads/ressources/Rapport%20activit%C3%A9%20recherche-action%20transition%20energetique%202012-2014_V3.pdf</t>
  </si>
  <si>
    <t>transition énergétiques, action, mesures, concertation, préconisations citoyennes</t>
  </si>
  <si>
    <t>Biomethane. Status and Factors Affecting Market Development and Trade</t>
  </si>
  <si>
    <t>Cette publication porte sur le statut du biométhane (biogaz épuré et gaz naturel synthétique), sa production, l'injection dans les réseaux et son utilisation dans différents pays. Les différents options et besoins de développement sont également prsentées. Un éclairage particulier porte sur le secteur du biométhane. Les résultats du sondage mené dans le cadre de cette étude sont présentés.</t>
  </si>
  <si>
    <t>biométhane, développement, besoins, soutien, transition</t>
  </si>
  <si>
    <t>http://european-biogas.eu/wp-content/uploads/2014/09/IEA-biomethane-study-Status-and-Factors-Affecting-Market-Development-and-Trade.pdf</t>
  </si>
  <si>
    <t>Paysages de l'énergie. Paysages en transition. Préparer son territoire au déploiement des énergies renouvelables.</t>
  </si>
  <si>
    <t>URCAUE, RAEE, Parcs naturels régionaux de France</t>
  </si>
  <si>
    <t>Cogénération biogaz : comment optimiser le modèle économique ?</t>
  </si>
  <si>
    <t>http://www.cogenerationbiomasserhonealpes.org/sites/default/files/Article_tech%26envt_RAEE_%20LT_final.pdf</t>
  </si>
  <si>
    <t>réu ADEME risques</t>
  </si>
  <si>
    <t>L.Tricot</t>
  </si>
  <si>
    <t>Environnement &amp; Technique, RAEE</t>
  </si>
  <si>
    <t>Présentation des points de vigilance à suivre pour optimiser le modèle économique de la cogénération biogaz : la disponibilité, l'efficacité biologique, le rendement électrique et l'efficacité énergétique. Conseils pour la maintenance du moteur et éléments clés que le maître d'ouvrage doit négocier et définir auprès du constructeur. Eléments de lecture et d'attentions pour le contrat de maintenance.</t>
  </si>
  <si>
    <t>maintenance, moteur, contrat</t>
  </si>
  <si>
    <t>Env. &amp; technique n°329</t>
  </si>
  <si>
    <t>Le carnet de la biométhanisation agricole. Carnet du Réseau n°4</t>
  </si>
  <si>
    <t>Réseau wallon de Développement Rural</t>
  </si>
  <si>
    <t>http://www.reseau-pwdr.be/media/478727/140714_carnet_biomethanisation_agricole.pdf</t>
  </si>
  <si>
    <t>Carnet du réseau n°4</t>
  </si>
  <si>
    <t>Présentation du réseau belge, qu'est ce que la méthanisation, la filière en Wallonie, risques et nuisances, conseils pour communiquer.</t>
  </si>
  <si>
    <t>projet, risques, concertation</t>
  </si>
  <si>
    <t>http://www.ademe.fr/estimation-gisements-potentiels-substrats-utilisables-methanisation</t>
  </si>
  <si>
    <t>http://www.ademe.fr/cadre-reglementaire-juridique-activites-agricoles-methanisation-compostage</t>
  </si>
  <si>
    <t>http://www.ademe.fr/sites/default/files/assets/documents/adm00013672_adm_attache1.pdf</t>
  </si>
  <si>
    <t xml:space="preserve">SUIVI TECHNIQUE, ÉCONOMIQUE, ENVIRONNEMENTAL ET SOCIAL D'INSTALLATIONS DE MÉTHANISATION 
À LA FERME, CENTRALISÉES, INDUSTRIELLES ET EN STATION D'ÉPURATION </t>
  </si>
  <si>
    <t>Apesa, Biomasse Normandie</t>
  </si>
  <si>
    <t>Passeport transition énergétique</t>
  </si>
  <si>
    <t>Visa 1 "Qu'est-ce que la Transition énergétique?"
Visa 2 "Sobriété, efficacité, énergies renouvelables"
Visa 3 "Il était une fois les territoires à énergie positive"
Visa 4 "Embarquement immédiat pour la formation"</t>
  </si>
  <si>
    <t>transition, scénario</t>
  </si>
  <si>
    <t>50 min</t>
  </si>
  <si>
    <t xml:space="preserve">http://www.cler.org/-L-agrement-Format-eree-
</t>
  </si>
  <si>
    <t>Egalement disponible sur dailymotion : http://www.dailymotion.com/video/x2fz4qs_passeport-transition-energetique-vf_school</t>
  </si>
  <si>
    <t>http://www.ademe.fr/guide-methodologique-suivi-letablissement-bilans-performances-dune-installation-methanisation</t>
  </si>
  <si>
    <t>Analyse économique des installations de méthanisation agricoles en Bourgogne pour 2014</t>
  </si>
  <si>
    <t>Une approche du bilan économique des 7 installations en fonctionnement sur l'ensemble de l'année 2014 a été réalisée en détaillant les coûts d'investissement, les recettes, les charges et le temps de travail.</t>
  </si>
  <si>
    <t>économie, retours expérience</t>
  </si>
  <si>
    <t>http://www.bourgogne.ademe.fr/sites/default/files/files/Domaines%20d%27intervention/EnR/Biogaz/analyse_eco_2014_bourgogne.pdf</t>
  </si>
  <si>
    <t xml:space="preserve">Le séchage de produits végétaux pour valoriser 
la chaleur d'une installation de méthanisation </t>
  </si>
  <si>
    <t>Nathalie VIARD</t>
  </si>
  <si>
    <t>Pour rentabiliser une installation de méthanisation, il est nécessaire d'obtenir la prime à la valorisation de la chaleur qui peut représenter entre 15 et 25 % du chiffre d'affaires de la vente d'électricité. Le séchage de matières agricoles et forestières est une des voies de valorisation possible. L'étude montre la pertinence de sécher différents types de matières sur la Bourgogne et les possibilités techniques et économiques.</t>
  </si>
  <si>
    <t>séchage</t>
  </si>
  <si>
    <t>http://www.bourgogne.ademe.fr/sites/default/files/files/Domaines%20d%27intervention/EnR/Biogaz/etude_sechage_metha_bourgogne.pdf</t>
  </si>
  <si>
    <t>ADEME Bourgogne et la chambre d’agriculture de Côte d’Or</t>
  </si>
  <si>
    <t>La méthanisation est favorissée par les pouvoirs publics avec des soutiens liés à l'obligation d'achat de l'électricité et du biométhane bonifiée par l'Etat et avec des aides à l'investissement de l'ADEME et des collectivités. De nombreux emplois et différents flux économiques interviennent donc pour une installation de méthanisation. De manière concrète (en se basant sur quatre unités de méthanisation agricole), l'étude donne des tendances sur l'impact en termes d'emploi, de flux financiers et d'activités notamment pour les entreprises locales.</t>
  </si>
  <si>
    <t>Impact sur l'emploi et les flux économiques de la méthanisation</t>
  </si>
  <si>
    <t>S3D</t>
  </si>
  <si>
    <t>emplois, industrialisation, filière française</t>
  </si>
  <si>
    <t>http://www.bourgogne.ademe.fr/sites/default/files/files/Domaines%20d%27intervention/EnR/Biogaz/etude_emplois_eco_metha_bourgogne.pdf</t>
  </si>
  <si>
    <t>Mails</t>
  </si>
  <si>
    <t>VALORISATION DES DIGESTATS DE METHANISATION EN AGRICULTURE : EFFETS SUR LES CYCLES BIOGEOCHIMIQUES DU CARBONE ET DE L’AZOTE</t>
  </si>
  <si>
    <t>Amira ASKRI</t>
  </si>
  <si>
    <t>AgroParisTech</t>
  </si>
  <si>
    <t>impacts, digestat, fertilisation,</t>
  </si>
  <si>
    <t>L‟objectif de ce travail était d‟étudier l‟effet d‟apport au sol de digestats de méthanisation sur les cycles biogéochimiques du C et du N, en particulier leur potentiel de stockage de C dans les sols et la disponibilité potentielle du N pour les plantes, ainsi que sur les émissions de N2O associées à leur apport. L‟accent a été mis sur la variation de ces effets avec le type de déchets entrants en digestion et les post-traitements subis après la digestion. Ces travaux ont reposé sur des expérimentations en laboratoire, un essai de courte durée au champ et la modélisation.</t>
  </si>
  <si>
    <t>http://www.limousin.ademe.fr/sites/default/files/files/Mediatheque/Publications/guide-developpement-methanisation.pdf</t>
  </si>
  <si>
    <t>Mails ADEME</t>
  </si>
  <si>
    <t>Développement de la méthanisation en Limousin. Guide pratique du porteur de projet</t>
  </si>
  <si>
    <t>Véronique LAGRANGE, Carine LASBRUGNAS, Julie BARTHÉLÉMY</t>
  </si>
  <si>
    <t>projet, étapes, procédures administratives</t>
  </si>
  <si>
    <t>Ce guide à destination des porteurs de projets.  Il répond aux divers questionnements suivants : 
Pourquoi faire une unité de méthanisation ? 
Quelle dimension lui donner ? 
Quels sont les points économiques, juridiques, techniques auxquels faire attention ? 
Quelles sont les démarches administratives à prévoir ? 
Vers quels partenaires se tourner ? 
Quels financements mobiliser ?</t>
  </si>
  <si>
    <t>EBA newsletter</t>
  </si>
  <si>
    <t>Erneszt Kovacs</t>
  </si>
  <si>
    <t>FABbiogas, industrie, agro-alimentaire, boisson</t>
  </si>
  <si>
    <t>http://www.fabbiogas.eu/fileadmin/user_upload/Download/FABbiogas_REPORT_FAB-final.pdf</t>
  </si>
  <si>
    <t>Synthèse de la conférence de cloture du projet FABbiogaz. BIOGAS PRODUCTION AND BIOGAS POTENTIALS FROM RESIDUES OF THE EUROPEAN FOOD AND BEVERAGE INDUSTRY EVENT REPORT: FINAL CONFERENCE FLEMISH ACADEMY SCIENCES AND ARTS 2 SEPTEMBER 2015, BRUSSELS, BELGIUM</t>
  </si>
  <si>
    <t>Compte-rendu de la conférence de cloture du projet FABbiogas</t>
  </si>
  <si>
    <t>Production de biogaz à partir des biodéchets de l'industrie alimentaire</t>
  </si>
  <si>
    <t>Arthure Welliinger, Jan Jares, Gunther Pesta</t>
  </si>
  <si>
    <t>EBA (European Biogas Association), Atres</t>
  </si>
  <si>
    <t>Manuel à destination des personnes intéressées par la production de biogaz à partir de déchets d'IAA. Etat des lieux européen du potentiel, solutions, branches industrielles, capacité d'utilisation de déchets, critères d'évaluation, bonnes pratiques.</t>
  </si>
  <si>
    <t>http://www.fabbiogas.eu/fileadmin/user_upload/Project_Results/fabhandbook_franz1.pdf</t>
  </si>
  <si>
    <t>http://ec.europa.eu/smart-regulation/roadmaps/docs/2016_ener_025_cwp_renewable_energy_package_en.pdf</t>
  </si>
  <si>
    <t xml:space="preserve">Renewable Energy Package: new Rene
wable Energy Dire
ctive and bioenergy 
sustainability policy for 2030 </t>
  </si>
  <si>
    <t>The recently published Roadmap introduces the Commission’s main considerations on how to reform the current Renewable Energy Directive to go beyond the EU’s 2020 renewable energy commitments, adapting the directive to fulfil the 2030 commitments. Different policy scenarios are considered in the roadmap and lessons are drawn from previous evaluations of the current Renewable Energy Directive (see REFIT, COM (2013) 685).
The Roadmap also sets as priority the revision biomass sustainability criteria, with the aim to set harmonised and comprehensive EU criteria for all biomass uses in the energy sector, including electricity, heating &amp; cooling and transport.  Beyond 2020 existing criteria will be “streamlined/extended/reinforced”, while it will also cover “biogas in heat and power”.</t>
  </si>
  <si>
    <t>objectifs, scénario, développement</t>
  </si>
  <si>
    <t>State of the Energy Union - Country Factsheet France</t>
  </si>
  <si>
    <t>état lieux, énergie, France</t>
  </si>
  <si>
    <t>http://ec.europa.eu/priorities/energy-union/state-energy-union/docs/france-national-factsheet_en.pdf</t>
  </si>
  <si>
    <t>Etat de l'énergie en France : vision macroéconomique, sécurité énergétique, marché, efficacité, décarbonisation, recherche, innovation, stratégie ….</t>
  </si>
  <si>
    <t>Etat des lieux de la filière biogaz 2015</t>
  </si>
  <si>
    <t>E-CUBE Strategy Consultants</t>
  </si>
  <si>
    <t>Rappel des objectifs de l'étude :
1.Dresser un état des lieux des sites en fonctionnement: identifier et hiérarchiser les difficultés rencontrées par les sites en fonction de leur impact sur la rentabilité des projets et de leur nature transitoire ou plus structurelle
2. Analyser les projets en développement :
- Identifier les difficultés rencontrées par les porteurs de projets et en particulier les verrous qui peuvent conduire au blocage des projets; identifier les opportunités sur lesquelles capitaliser pour soutenir le développement de la filière
- Evaluer la dynamique de développement (flux de projets ayant une chance d'aboutir dans les prochaines années)</t>
  </si>
  <si>
    <t>biogaz, filière, évolution, freins</t>
  </si>
  <si>
    <t xml:space="preserve">http://atee.fr/biogaz/etude-etat-des-lieux-de-la-filiere-biogaz-en-france-2015
</t>
  </si>
  <si>
    <t>Biologie des digesteurs - Guide complet à destination des exploitants d'unités de méthanisation</t>
  </si>
  <si>
    <t>S3D/APESA</t>
  </si>
  <si>
    <t>Audrey ELHABTI, Mathieu LALANNE</t>
  </si>
  <si>
    <t>biologie, bactérie, digestion, inhibition, rendement</t>
  </si>
  <si>
    <t>http://www.bourgogne.ademe.fr/sites/default/files/files/Domaines%20d'intervention/EnR/Biogaz/rapport_biologie_digesteur_ademe.pdf</t>
  </si>
  <si>
    <t>Ce guide s'adresse aux exploitants de méthaniseurs. Il présente les principales connaissances en biologie nécessaires pour comprendre les transformations à l'œuvre, comment caractériser et suivre les matières entrantes ainsi que les digestats, les méthodes et appareils de mesures et de suivi.</t>
  </si>
  <si>
    <t>mail</t>
  </si>
  <si>
    <t>https://www.gov.uk/government/publications/quality-protocol-anaerobic-digestate</t>
  </si>
  <si>
    <t>http://www.iea-biogas.net/files/daten-redaktion/download/publi-task37/digestate_quality_web_new.pdf</t>
  </si>
  <si>
    <t>Réduire, trier et valoriser les biodéchets des gros producteurs.</t>
  </si>
  <si>
    <t>Ce document s’adresse aux acteurs de terrain qui veulent améliorer leur action à travers une réflexion sur la concertation dans le domaine de l’environnement. Il concerne les porteurs de projets publics comme privés (collectivités, élus locaux, entreprises - et les bureaux d’études qui les accompagnent).
Il pourra également être utile aux simples citoyens (associations, particuliers…). Il s’articule autour des questions telles que : que peut-on attendre d’un processus de
concertation ? Quand lancer une concertation ? Comment en choisir les modalités ?</t>
  </si>
  <si>
    <t>GT qualite</t>
  </si>
  <si>
    <t>Montage de projet de méthanisation. Recueil de recommandations et retour d'expériences</t>
  </si>
  <si>
    <t>Lionel TRICOT</t>
  </si>
  <si>
    <t>ADEME DR Rhône-Alpes</t>
  </si>
  <si>
    <t>montage projet, qualité, méthodologie, démarche, retour d'expérience</t>
  </si>
  <si>
    <t>http://www.rhone-alpes.ademe.fr/sites/default/files/files/mediatheque/publications/methanisation-recommandations-retours-experiences.pdf</t>
  </si>
  <si>
    <t>aout 15</t>
  </si>
  <si>
    <t>AAMF, TRAME, Groupama</t>
  </si>
  <si>
    <t>Recueil de 5 fiches pratiques présentant les incidents les plus souvent constatés sur les installations agricoles (issus d'une enquête réalisée auprès de 26 Agriculteurs Méthaniseur de France). Les fiches présentent les incidents, leurs causes, et proposent des mesures correctives.</t>
  </si>
  <si>
    <t>http://www.pardessuslahaie.net/catalogues/denis.html#3</t>
  </si>
  <si>
    <t>http://www.biomasseschweiz.ch/index.php/fr/qualite-biogaz</t>
  </si>
  <si>
    <t>A commander gratuitement auprès de Biomasse Suisse</t>
  </si>
  <si>
    <t>qualité, démarche, méthodologie, montage projet</t>
  </si>
  <si>
    <t>Le manuel qualité biogaz a pour but de permettre le contrôle de la qualité d'une installation et des produits en résultant. L'utilisation du manuel peut se faire par modules selon les informations nécessaires.</t>
  </si>
  <si>
    <t>Biomasse Suisse</t>
  </si>
  <si>
    <t>Suisse énergie</t>
  </si>
  <si>
    <t>Manuel Qualité biogaz. Gestion de la qualité des installations biogaz.</t>
  </si>
  <si>
    <t>Reto STEINER</t>
  </si>
  <si>
    <t>2.0</t>
  </si>
  <si>
    <t>La mise en place d’une méthodologie de suivi commune basée sur des indicateurs pertinents de performance doit permettre :
    de prévoir les équipements nécessaires au suivi dès la construction des installations ;
    de préparer l’exploitant au suivi et au pilotage de son installation ;
    d’établir les bilans de fonctionnement et d’interprétation des performances ;
    d’apporter des solutions et/ou des pistes d’amélioration ;
    d’aider l’exploitant dans la conduite de l’exploitation et dans l’amélioration des performances de production énergétique.</t>
  </si>
  <si>
    <t>Indicateur, suivi, performance, optimisation</t>
  </si>
  <si>
    <t>APESA, BIOMASSE NORMANDIE</t>
  </si>
  <si>
    <t>Méthodologie de montage de projets et recommandations issues de l'expérience de RAEE qui a accompagné 40 projets de 2008 à 2015. Le guide présente  5 actions incontournables quel que soit le type de projet, assorties de points de vigilance, et de retours d'expérience concrets.</t>
  </si>
  <si>
    <t>Guide méthodologique pour le suivi et l'établissement des bilans de performance d'une installation de méthanisation</t>
  </si>
  <si>
    <t>Guide sur les montages juridiques pour la production d'EnR par des collectivités territoriales</t>
  </si>
  <si>
    <t>Présentation de la méthanisation, points de repères, atouts. Etat des lieux en Midi-Pyrénées. Présentation des facteurs clefs et des étapes d'un projet. Soutien de la Région.</t>
  </si>
  <si>
    <t>http://www.midipyrenees.fr/IMG/pdf/biogaz_d.pdf</t>
  </si>
  <si>
    <t>Région Bourgogne, France, Union Européenne</t>
  </si>
  <si>
    <t>http://www.aile.asso.fr/wp-content/uploads/2011/07/Brochure-technique-PRODUIRE-du-BIOMETHANE.pdf</t>
  </si>
  <si>
    <t>Concilier sécurité et sûreté de fonctionnement</t>
  </si>
  <si>
    <t>Etat des connaissances des impacts sur la qualité de l’air et des émissions de gaz à effet de serre des installations de valorisation ou de production de méthane</t>
  </si>
  <si>
    <t>Etat des connaissances des impacts sur la qualité de l’air et des émissions de gaz à effet de serre des installations de valorisation ou de production de méthane - Synthèse d'étude</t>
  </si>
  <si>
    <t>Benjamin LEVEQUE, Lénaïc MONIOT, Léo GENIN, Claire RUSCASSIE</t>
  </si>
  <si>
    <t>I Care Environnement, EnvirOconsult, Solagro</t>
  </si>
  <si>
    <t>http://www.ademe.fr/etat-connaissances-impacts-qualite-lair-emissions-gaz-a-effet-serre-installations-valorisation-production-methane</t>
  </si>
  <si>
    <t>air, émission, pollution, impact environnemental</t>
  </si>
  <si>
    <t>Un état des connaissances des impacts directs des activités de méthanisation sur les émissions atmosphériques ;
 Un état de l’art des impacts indirects de la méthanisation agricole, à travers les modifications qu’elle peut entraîner sur une exploitation agricole et un territoire;
 Des recommandations au niveau technique pour les unités de méthanisation afin de limiter les émissions (GES, polluants) et des pistes de recherche afin d’améliorer l’état des connaissances.</t>
  </si>
  <si>
    <t>Analyse de la faisabilité d'un couplage de production de biogaz et de spiruline</t>
  </si>
  <si>
    <t>ademe</t>
  </si>
  <si>
    <t>DECID &amp; RISK et ESETA</t>
  </si>
  <si>
    <t>Luc BOUCHER, Jean-Jacques VERMEIRE</t>
  </si>
  <si>
    <t>chaleur, valorisation, spiruline, micro-algue, efficacité énergétique, culture</t>
  </si>
  <si>
    <t>L’étude de faisabilité de 2 unités de 105 et 400 kWe de cogénération : couplage méthanisation et culture de spiruline.
Présentation de la filière spiruline
Faisabilité technique
Dimensionnement
Faisabilité économique
Faisabilité humaine
Recommandations</t>
  </si>
  <si>
    <t>Chambres d’agriculture de Bretagne</t>
  </si>
  <si>
    <t>Perception sociale de projets de méthanisation agricole en Bretagne. Analyse croisée des regards d’acteurs des territoires, favorables ou opposés aux projets</t>
  </si>
  <si>
    <t xml:space="preserve"> Inventory and analysis of the EU and national regulatory framework</t>
  </si>
  <si>
    <t>Camille Barre, Agata Prządka, Attila Kovacs (EBA), David Collins (REA), Franz Kirchmeyr (AKB), Julia Münch, Carlo Pieroni, Lorenzo Maggioni (CIB)</t>
  </si>
  <si>
    <t>BIOSURF</t>
  </si>
  <si>
    <t xml:space="preserve"> The inventory contains a revision of the European and national regulatory framework related to biomethane in transport. This includes various aspects of biogas production and use, a primary source of biomethane: sustainability of feedstock, targets for renewable electricity and transport, mass balancing requirements of biofuels, non-discriminatory access to the grid, transport sector, organic waste as well as regulations on emissions from biogas and biomethane. An extensive section is dedicated to financial support schemes, which play a dominant role in deployment of renewable gas in sustainable transportation. Relevance of each regulatory act to the biomethane sector is briefly described and a link to the original source is provided for further reading. This publication covers regulations of the European Union and of six EU countries of the BIOSURF project: Germany, France, the UK, Hungary, Italy and Austria. </t>
  </si>
  <si>
    <t>bioGNV, GNV, carburant, véhicule, mobilité, Europe, Réglementation</t>
  </si>
  <si>
    <t>http://www.biosurf.eu/fr_FR/</t>
  </si>
  <si>
    <t>Report on current and future sustainable biomass supply for biomethane production</t>
  </si>
  <si>
    <t>Kristin Sternberg (FNR), Georgia Erdmann (DBFZ), Franz Kirchmeyr (AKB), David Collins (REA), Frank Hofmann (GBA), Carlo Pieroni (CIB), Marc Schlienger, Marie Verney (ATEE), Attila Kovacs, Frank Scholwin (EBA)</t>
  </si>
  <si>
    <t>This report describes selected sustainable feedstock categories including future perspectives and potential for sustainable biomass supply and their current use in biogas plants in six different European countries (Germany, Austria, the U.K., Italy, France and Hungary). Country-specific data were primarily received from representatives of the corresponding national biogas associations. A literature review served as the basis for the consecutive evaluation and comparison of data and has already provided an outlook on the validity of respective feedstock potential for biomethane production in the countries considered.</t>
  </si>
  <si>
    <t>ressources, gisements, intrants, durable, recette</t>
  </si>
  <si>
    <t>D.7.2</t>
  </si>
  <si>
    <t>D.4.2</t>
  </si>
  <si>
    <t>Panorama de l'électricité renouvelable en 2015</t>
  </si>
  <si>
    <t>Syndicat des Energies Renouvelables, RTE, ErDF, ADEeF</t>
  </si>
  <si>
    <t>Cette 6ème édition du Panorama de l'électricité renouvelable présente l'état des lieux à fin décembre 2015. Le panorama régional des filières renouvelables électriques en France métropolitaine s'appuie sur les 13 nouvelles régions administratives. Toutes les informations sont mises en regard des ambitions retenues par la France pour 2020 pour chaque source de production d'électricité renouvelable et du développement des énergies renouvelables en Europe.</t>
  </si>
  <si>
    <t>http://ww4.eudonet.com/DATAS/4179A291109910AA109A10A610B71089108E108C10931096291109910AA109A10A610B71089108E108C10931096/Annexes/Panorama%20light.pdf</t>
  </si>
  <si>
    <t>données, état lieux, électricité, statistiques</t>
  </si>
  <si>
    <t>Auteur</t>
  </si>
  <si>
    <t>oct. 2014</t>
  </si>
  <si>
    <t>Vincent Gallois, Bruno Chauvel</t>
  </si>
  <si>
    <t>Chambre d’agriculture de l’Yonne, INRA</t>
  </si>
  <si>
    <t>Différents projets de méthanisation prévoient des menues pailles en substrat. Introduites
directement dans le méthaniseur après pressage ou incorporées à l’andain de paille destiné
au fumier, ces menues pailles contiennent des graines d’adventices. Conservent-elles
leur capacité de germination après séjour dans le méthaniseur ?
Cette question intéresse particulièrement les exploitations et systèmes en réduction ou
abandon de traitements herbicides (agriculture biologique, réduction de l’IFT - Indice de
Fréquence de Traitement). L’expérimentation présentée ci-dessous y donne une réponse en
démontrant une destruction très importante des graines d’adventices après séjour dans
un méthaniseur.</t>
  </si>
  <si>
    <t>digestat, adventices, semences, mauvaises-herbes, graines</t>
  </si>
  <si>
    <t>Germination de semences d’espèces d’adventices après séjour en méthaniseur mésophile</t>
  </si>
  <si>
    <t>http://www.bourgogne.ademe.fr/sites/default/files/files/Domaines%20d'intervention/EnR/Biogaz/cr_expe_germination_graines_adventices_ca89.pdf</t>
  </si>
  <si>
    <t>Inventory and analysis of the EU and national regulatory framework</t>
  </si>
  <si>
    <t xml:space="preserve">The inventory contains a revision of the European and national regulatory framework related to biomethane in transport. This includes various aspects of biogas production and use, a primary source of biomethane: sustainability of feedstock, targets for renewable electricity and transport, mass balancing requirements of biofuels, non-discriminatory access to the grid, transport sector, organic waste as well as regulations on emissions from biogas and biomethane. An extensive section is dedicated to financial support schemes, which play a dominant role in deployment of renewable gas in sustainable transportation. Relevance of each regulatory act to the biomethane sector is briefly described and a link to the original source is provided for further reading. This publication covers regulations of the European Union and of six EU countries of the BIOSURF project: Germany, France, the UK, Hungary, Italy and Austria. </t>
  </si>
  <si>
    <t>réglementation, encadrement, soutien, Europe</t>
  </si>
  <si>
    <t>http://www.biosurf.eu/wordpress/wp-content/uploads/2015/07/BIOSURF-D7.2.pdf</t>
  </si>
  <si>
    <t>Camille  Barre,  Agata  Prządka,  Attila  Kovacs  (EBA),  David  Collins (REA),  Franz  Kirchmeyr (AKB),  Julia  Münch,  Carlo  Pieroni, Lorenzo Maggioni (CIB)</t>
  </si>
  <si>
    <t>D 4.2 | Report on current and future sustainable biomass supply for biomethane production</t>
  </si>
  <si>
    <t>intrants, cultures énergétiques, gisements</t>
  </si>
  <si>
    <t>Kristin Sternberg (FNR), Georgia Erdmann (DBFZ), Franz Kirchmeyr (AKB), David  Collins (REA), Frank  Hofmann (GBA), Carlo  Pieroni (CIB), Marc  Schlienger,  Marie  Verney (ATEE), Attila  Kovacs, Frank Scholwin (EBA)</t>
  </si>
  <si>
    <t>http://www.biosurf.eu/wordpress/wp-content/uploads/2015/07/BIOSURF-D4.2.pdf</t>
  </si>
  <si>
    <t>Analyse du risque porté par les projets de méthanisation et propositions de bonnes pratiques préventives</t>
  </si>
  <si>
    <t>Luc BOUCHER</t>
  </si>
  <si>
    <t>Decid&amp;Risk</t>
  </si>
  <si>
    <t>copil</t>
  </si>
  <si>
    <t>http://www.ademe.fr/sites/default/files/assets/documents/analyse-risque-projets-methanisation-bonnes-pratiques.pdf</t>
  </si>
  <si>
    <t xml:space="preserve">A  défaut  de  pouvoir  encore  identifier  les  technologies les plus fiables et d’avoir le recul nécessaire pour établir des standards, l’ADEME Pays de la Loire a souhaité faire une analyse des risques d’un échantillon  de  projets,  afin  de  mieux  comprendre  comment  sécuriser  la  conception  et  la  conduite des  projets  et,  ensuite,  limiter  autant  que  possible  les  difficultés  auxquelles  ils  pourraient  être confrontés.  
Ce travail a pour but de faire un recensement global des facteurs de risques et d’évaluer comment ils sont  traités  par  les  porteurs  de  projet  d’un  échantillon  diversifié.  L’idée  est  d’aboutir  à  des recommandations qui pourraient être mises en œuvre par les différents partenaires. </t>
  </si>
  <si>
    <t>risque, projet, bonnes pratiques, méthodologie, sécurisation, gestion, montage</t>
  </si>
  <si>
    <t>Bilan national des projets biogaz au 1er juillet 2013. Etat des lieux des projets biogaz par cogénération bénéficiant d'un récépissé d'identification Ademe</t>
  </si>
  <si>
    <t>Julie Lemoine</t>
  </si>
  <si>
    <t>ENEA Consulting</t>
  </si>
  <si>
    <t>Objectifs : chiffrer le nombre de projets environnementaux freinés pour problèmes d’acceptabilité
Conclusions : concernant l’éolien au sein de l’Union Européenne des 27, 40% des projets retardés le sont par des procès lors de la phase d’étude d’impact. 30% des projets retardés le sont par l’action des ONG environnementales, 30% des projets abandonnés le sont du fait d’assignations en justice et de résistance
des communautés.</t>
  </si>
  <si>
    <t>Acceptabilité sociétale des projets industriels. Concept et enjeux de l'acceptabilité sociale pour des projets industriels</t>
  </si>
  <si>
    <t>http://www.enea-consulting.com/wp-content/uploads/2015/05/ENEA-Consulting-Lacceptabilit%C3%A9-des-projets-industriels.pdf</t>
  </si>
  <si>
    <t>concertation, opposition, intégration, acceptabilité, citoyen, riverains, communication</t>
  </si>
  <si>
    <t>Olivier LACROIX, Thibault LESUEUR</t>
  </si>
  <si>
    <t>Facts &amp; Figures</t>
  </si>
  <si>
    <t>Climat, Réussir le changement : Mettre en oeuvre un projet territorial
intégrant l’adaptation</t>
  </si>
  <si>
    <t>RAEE, Région Rhône-Alpes</t>
  </si>
  <si>
    <t>concertation, opposition, intégration, acceptabilité, citoyen, riverains, communication, climat</t>
  </si>
  <si>
    <t>Volume 2</t>
  </si>
  <si>
    <t>http://www.raee.org/fileadmin/user_upload/mediatheque/raee/Documents/Publications/2012/climat_vol2_2012.pdf</t>
  </si>
  <si>
    <t>Cet ouvrage fournit des clés pour comprendre la question climatique et organiser les étapes d’une démarche participative, visant à inciter les acteurs du territoire à  contribuer à l’action.</t>
  </si>
  <si>
    <t>http://www.ddrhonealpesraee.org/fileadmin/user_upload/mediatheque/raee/Documents/Publications/2006/RAEE_la-concertation-coeur-du-developpement-durable.pdf</t>
  </si>
  <si>
    <t>Bonnes pratiques à l'usage des collectivités territoriales</t>
  </si>
  <si>
    <t>Objectifs : aider les élus, les techniciens, les associations et les citoyens à une meilleure prise en considération des démarches de concertation</t>
  </si>
  <si>
    <t>CERTU</t>
  </si>
  <si>
    <t>La concertation, cœur du développement durable</t>
  </si>
  <si>
    <t>Marion ATHIEL, Laurent COGERINO</t>
  </si>
  <si>
    <t>http://www.territoires-durables-paca.org/environnement/comment-mobiliser-et-associer-population-et-acteurs-locaux-dans-les-demarches-concertees-de-developpement-durable-_i2962.html</t>
  </si>
  <si>
    <t xml:space="preserve">o Objectifs : Etapes méthodologiques de rédaction d’un agenda 21. Ce document est une version de travail ensuite intégrée au guide « La concertation, cœur du développement durable »
o Conclusions : dans la démarche
 Cerner les objectifs
 Identifier les acteurs : public visé et cibles relais
 Choisir les actions 
</t>
  </si>
  <si>
    <t>Comment mobiliser et associer populations et acteurs locaux dans les démarches concertées de développement durable. Rédiger un "plan de participation" des acteurs dans le cadre d'un Agenda 21 local</t>
  </si>
  <si>
    <t>Guide de communication pour les projets de biométhanisation</t>
  </si>
  <si>
    <t>http://www.valbiom.be/files/library/Docs/Biomethanisation/br_d61271075814.pdf</t>
  </si>
  <si>
    <t>Objectif : guider les porteurs de projet dans la communication de leur projet biogaz</t>
  </si>
  <si>
    <t>Construire un projet citoyen d’énergies renouvelables, guide de recommandations</t>
  </si>
  <si>
    <t>Energie Partagée</t>
  </si>
  <si>
    <t> Le contexte de la transition énergétique des territoires
 Les différentes étapes d’un projet citoyen (comment susciter et organiser la mobilisation citoyenne)
 Méthodologie de projet
 Mobiliser des financements locaux et citoyens</t>
  </si>
  <si>
    <t>http://energie-partagee.org/wp-content/uploads/2014/09/ep-guide-recommandations_0.pdf</t>
  </si>
  <si>
    <t xml:space="preserve">o Objectifs : Comment construire méthodologiquement un projet partagé
o Conclusions : La mobilisation des parties prenantes est l’une des phases cruciales d’une démarche, et doit s’effectuer le plus en amont possible. Il est nécessaire (schéma ci-dessous) :
- de mobiliser largement l’ensemble des acteurs qu’ils soient institutionnels ou du milieu économique ;
- de constituer une équipe projet, portée par l’animateur, qui permettra de coordonner et d’animer la démarche ;
- de s’appuyer, pour la mise en place de la démarche, sur des personnes/structures engagées pour définir les grandes orientations (comité élargi) ;
- d’assurer un suivi partagé de l’ensemble des actions mises en œuvre.
</t>
  </si>
  <si>
    <t>OREE</t>
  </si>
  <si>
    <t>Renforcer l'attractivité et la compétitivité de votre territoire grâce à l'écologie industrielle et territoriale</t>
  </si>
  <si>
    <t>http://www.oree.org/_script/ntsp-document-file_download.php?document_id=3017&amp;document_file_id=3067</t>
  </si>
  <si>
    <t>Direction Départementale des Territoires de l'Indre</t>
  </si>
  <si>
    <t>http://www.indre.gouv.fr/content/download/6255/41737/file/guide_methanisation_v_def.pdf</t>
  </si>
  <si>
    <t>Ce guide met en valeur les 4 dimensions d’un projet de méthanisation : technique, économique, réglementaire et communicationnelle.</t>
  </si>
  <si>
    <t>La méthanisation dans l’Indre : pourquoi pas vous ?</t>
  </si>
  <si>
    <t>montage projet, concertation, méthode, procédures, soutiens</t>
  </si>
  <si>
    <t>Marie-Laurence GRANNEC, Yannick RAMONET, Adel SELMI,</t>
  </si>
  <si>
    <t>Déterminants sociaux et enjeux des conflits liés aux projets d’élevage porcins en Bretagne</t>
  </si>
  <si>
    <t>http://www.bretagne.synagri.com/ca1/PJ.nsf/TECHPJPARCLEF/21822/$File/conflits-synth%C3%A8se.pdf?OpenElement</t>
  </si>
  <si>
    <t xml:space="preserve">Les élevages porcins sont souvent soumis à la critique sociétale car ils symbolisent  pour  beaucoup  nuisances  et  impact  environnemental.  En identifiant  les  déterminants  de  la  contestation  de  projets,  ce  travail contribue à identifier des leviers favorisant une meilleure  cohabitation entre éleveurs et citoyens et facilitant la réalisation de projets d’élevages. </t>
  </si>
  <si>
    <t>http://www.bretagne.synagri.com</t>
  </si>
  <si>
    <t>Grannec Marie-Laurence et Loussouarn Aurore</t>
  </si>
  <si>
    <t>Chambre régionale d’agriculture de Bretagne</t>
  </si>
  <si>
    <t>Le développement de projets de méthanisation peut se heurter à des freins économiques mais aussi à des difficultés d’acceptation sociale au sein des territoires.
L’analyse du déroulement de sept projets a permis d’identifier les facteurs de risque ou de prévention de la survenue d’une opposition locale. Elle souligne notamment que
si certains déterminants sont communs aux conflits observés lors d’autres projets, d’autres sont spécifiques de la méthanisation. Parmi ces déterminants spécifiques
figure la crainte de dangers potentiels liés au trafic routier ou à la présence de gaz. Cette étude souligne aussi que la communication doit être suffisamment précoce et
ciblée pour permettre l’établissement du dialogue avec les tiers.</t>
  </si>
  <si>
    <t>Méthanisation, acceptabilité, conflits, nuisances, critiques, concertation, oppositino</t>
  </si>
  <si>
    <t>Valentin HUEBER</t>
  </si>
  <si>
    <t>L’appropriation des recommandations et des bonnes pratiques développées dans ce guide par chacune des parties prenantes d’un projet industriel, quel qu’il soit, constituera : 
- un gage de la qualité des projets industriels, notamment selon les impératifs techniques, de coûts et de délais fixés par le donneur d’ordres industriel ;
- une source d’optimisation des projets industriels, du lancement à la conception et à la réalisation effective des différentes tâches qui concourent à leur mise en oeuvre ;
- des leviers de compétitivité pour les industriels en particulier, et pour l’intégralité des chaînes industrielles françaises en général.</t>
  </si>
  <si>
    <t>http://www.syntec-ingenierie.fr/media/uploads/newsletters_adherents/nl_447_09_11_2012_liens/guide-leviers.pdf</t>
  </si>
  <si>
    <t>F.Jantet. GT qualité</t>
  </si>
  <si>
    <t>La méthanisation en Languedoc-Roussillon. Evaluation des gisements disponibles perspectivse 2030</t>
  </si>
  <si>
    <t>Pierre VIGNAUD</t>
  </si>
  <si>
    <t>ADEME Languedoc Roussillon</t>
  </si>
  <si>
    <t xml:space="preserve">Répartition des gisements par département. Liste des installations en Languedoc Roussillon. </t>
  </si>
  <si>
    <t>gisements, méthanisables, matières, potentiel, ressources, intrants</t>
  </si>
  <si>
    <t>http://www.languedoc-roussillon.ademe.fr/sites/default/files/files/Mediatheque/Publications/evaluation-gisements-methanisation-perspectives-2030.pdf</t>
  </si>
  <si>
    <t xml:space="preserve">Comprendre le biométhane en 4 minutes ! </t>
  </si>
  <si>
    <t xml:space="preserve"> Romain</t>
  </si>
  <si>
    <t>GrDF</t>
  </si>
  <si>
    <t xml:space="preserve"> la-KOLOK.com</t>
  </si>
  <si>
    <t>Découvrez ce film pédagogique sur le biométhane, réalisé par Romain, Youtuber et animateur de l’émission « C'est pas compliqué si c'est bien expliqué » et personnage de la webserie la-KOLOK.com, avec son voisin Sacha.</t>
  </si>
  <si>
    <t>pédagogie, biométhane, découverte</t>
  </si>
  <si>
    <t>https://www.youtube.com/watch?v=yFZkyGcm228</t>
  </si>
  <si>
    <t>En croisant différentes bases de données de la statistique agricole et les pratiques d’élevage recensées sur le territoire français, les auteurs nous proposent ici d'évaluer le potentiel du gisement énergétique des effluents de bovins, et d'analyser les conditions pour mieux mobiliser cette ressource sur le territoire.</t>
  </si>
  <si>
    <t>http://www.set-revue.fr/fumiers-de-bovins-une-ressource-fort-potentiel-pour-la-filiere-de-methanisation-en-france/</t>
  </si>
  <si>
    <t>fumier, potentiel, gisement</t>
  </si>
  <si>
    <t>Irstea</t>
  </si>
  <si>
    <t>DEGUEURCE Axelle, CAPDEVILLE Jacques, PERROT Christophe, BIOTEAU Thierry, MARTINEZ José, PEU Pascal</t>
  </si>
  <si>
    <t>Fumiers de bovins, une ressource à fort potentiel pour la filière de méthanisation en France ?</t>
  </si>
  <si>
    <t>n°24</t>
  </si>
  <si>
    <t>Pascal PEU</t>
  </si>
  <si>
    <t>Etat des énergies renouvelables en Europe 2015. 15e bilan EurObserv'ER</t>
  </si>
  <si>
    <t>Vincent Jacques LE SEIGNEUR</t>
  </si>
  <si>
    <t>Mail</t>
  </si>
  <si>
    <t>Etat des lieux des énergies renouvelables en Europe en 2015.</t>
  </si>
  <si>
    <t>http://www.energies-renouvelables.org</t>
  </si>
  <si>
    <t>En partenariat avec l’ADEME, AMORCE publie la mise à jour de l’état des lieux des unités de méthanisation des déchets ménagers, que ce soit à partir d’OMR ou de biodéchets collectés séparément. Ce recueil présente les données 2014 des installations en fonctionnement ainsi que les performances prévues pour les projets dont le marché de construction a été attribué.</t>
  </si>
  <si>
    <t>http://amorce.asso.fr</t>
  </si>
  <si>
    <t>déchets ménagers, ordures ménagères, collectivités</t>
  </si>
  <si>
    <t>DT75</t>
  </si>
  <si>
    <t>Etat des lieux des unités de méthanisation de déchets ménagers</t>
  </si>
  <si>
    <t>Lucie LESSARD</t>
  </si>
  <si>
    <t>Eléments clés à prendre en compte pour mettre en place une unité de traitement biologique sur OMR</t>
  </si>
  <si>
    <t>AMORCE a mis en place, en partenariat avec l’ADEME, un groupe de travail dédié aux unités de traitement biologique des ordures ménagères résiduelles (OMR) qui s’est réuni deux fois en 2015. L’objectif de ce groupe de travail était de mettre en avant des « bonnes pratiques » basées sur des retours d’expérience, destinées aux maîtres d’ouvrage souhaitant développer un projet d’unité de traitement biologique de déchets ménagers résiduels.
Cette publication sous forme de note est un état des réflexions qui ont été mises en avant lors des deux journées de réunion.</t>
  </si>
  <si>
    <t>traitement, biologique, collectivités</t>
  </si>
  <si>
    <t>DT79</t>
  </si>
  <si>
    <t>DT76</t>
  </si>
  <si>
    <t>État des lieux des installations de tri-compostage et de stabilisation de déchets ménagers</t>
  </si>
  <si>
    <t>AMORCE a décidé, en partenariat avec l’ADEME, de mettre à jour l’état des lieux des installations de tri-compostage réalisé en 2012 afin de suivre l’évolution des unités recensées et d’identifier les nouveaux projets sur le territoire. Les maitres d’ouvrage (collectivités ou entreprises) d’une ou de plusieurs unités de tri-compostage à partir d’ordures ménagères résiduelles en mélange ont été sollicités afin de répondre à une enquête sur les principales données techniques et économiques de leur(s) installation(s) : tonnages traités, compost normé produit, prix de vente, tonnages des refus, traitement des effluents, coût de fonctionnement annuel, coût total par tonne et par habitant, etc. Les installations en projet dont le marché de construction a déjà été attribué ont aussi été sollicitées.</t>
  </si>
  <si>
    <t>compostage, TMB, tri, déchets ménagers, collectivités</t>
  </si>
  <si>
    <t>Jessica TILBIAN</t>
  </si>
  <si>
    <t>Publi Amorce</t>
  </si>
  <si>
    <t>Mobilizing Sustainable Bioenergy Supply Chains - Inter - Task Project Synthesis Report</t>
  </si>
  <si>
    <t>ExCo: 2015:04</t>
  </si>
  <si>
    <t>http://www.ieabioenergy.com/wp-content/uploads/2015/11/IEA-Bioenergy-inter-task-project-synthesis-report-mobilizing-sustainable-bioenergy-supply-chains-28ot2015.pdf</t>
  </si>
  <si>
    <t>A new IEA Bioenergy report summarizes the results of an IEA Bioenergy inter-Task project involving collaborators from six different Tasks on Biogas, Climate Change Effects, Conventional and Advanced Liquid Biofuels, Sustainable International Bioenergy Trade, Biorefining and Biomass Feedstocks. The purpose of the collaboration has been to analyze prospects for large-scale mobilization of major bioenergy resources through five case studies that determine the factors critical to their sustainable mobilization.</t>
  </si>
  <si>
    <t>lettre info</t>
  </si>
  <si>
    <t>ressources, gisements, intrants, durabilité, mobilisation</t>
  </si>
  <si>
    <t>This publication provides the summary and conclusions from the workshop ‘Bioenergy: Land use and mitigating iLUC ’ held in Brussels, Belgium. The purpose of the workshop was to provide an overview of the issue of land use and mitigating iLUC. The aim was to stimulate discussion between the Executive Committee, Task Leaders, invited experts and various stakeholders and thereby enhance the policy-oriented work within IEA Bioenergy</t>
  </si>
  <si>
    <t>Bioenergy: land use and mitigating iLUC – Summary and Conclusions</t>
  </si>
  <si>
    <t xml:space="preserve">ILUC, durabilité, </t>
  </si>
  <si>
    <t>ExCo: 2015:03</t>
  </si>
  <si>
    <t>http://www.ieabioenergy.com/wp-content/uploads/2014/10/ExCo74-Bioenergy-Land-use-and-mitigating-iLUC-Summary-and-Conclusions-01.10.15.pdf</t>
  </si>
  <si>
    <t>A mettre</t>
  </si>
  <si>
    <t>http://ieabioenergy2015.org/proceedings/session-vii/</t>
  </si>
  <si>
    <t>In the context of the COP21 meeting in Paris, the IEA Bioenergy Conference 2015 had as its focus 'Realising the world's sustainable bioenergy potential'. During two days in ten sessions all aspects of the newest developments in Bioenergy were presented in high level contributions of sciences, industry and policy. All presentations can be downloaded, including Session VII on Biogas integration in sustainable energy system.</t>
  </si>
  <si>
    <t>Biogas integration in sustainable energy systems</t>
  </si>
  <si>
    <t>Système énergétique, énergie durable, intégration, intrants, algues, biodéchets</t>
  </si>
  <si>
    <t>oct. 2015</t>
  </si>
  <si>
    <t>http://www.iea-biogas.net/technical-brochures.html</t>
  </si>
  <si>
    <t>Exploring the viability of small scale anaerobic digesters in livestock farming</t>
  </si>
  <si>
    <t>Clare Lukehurst
 Angela Bywater</t>
  </si>
  <si>
    <t xml:space="preserve">This report explores the viability of small scale anaerobic digestion for livestock farming where there is a need to deal 
with animal manure and slurry in a manner that minimises the emission of greenhouse gases. Dairy farming for example 
is dominated by small herds of animals, the slurry from which must be managed efficiently for the farm and to maintain 
high standards of health in a cost effective manner. AD is an acknowledged technology for farming operations that 
affords a high standard of manure management, the production of high quality biofertiliser and also the possibility of 
generating energy for own use as well as export. 
The report is aimed at energy policy and decision makers as well as WWTP operators and was produced by IEA Bioenergy
Task 37, an expert working group that addresses challenges related to the economic and environmental sustainability of 
biogas production and utilisation. </t>
  </si>
  <si>
    <t>micro-méthanisation, petite, ferme, miniaturisation, modèle</t>
  </si>
  <si>
    <t>Sustainable biogas production 
in municipal wastewater 
treatment plants</t>
  </si>
  <si>
    <t xml:space="preserve">This report deals with anaerobic digestion (AD) of sewage sludge, an energy- and nutrient-rich by-product 
of wastewater treatment plants (WWTP). The objective is to promote sustainable practices and technology, 
focussing on energy efficiency of biogas production and utilisation. An overview of the AD process in WWTP 
is given, along with standard energy performances, nutrient recycling and different process options and their 
impacts. It is not intended as a detailed technical guideline for project managment. 
The report is aimed at energy policy and decision makers as well as WWTP operators and was produced 
by IEA Bioenergy Task 37, an expert working group that addresses challenges related to the economic and 
environmental sustainability of biogas production and utilisation. </t>
  </si>
  <si>
    <t>Nathalie Bachmann</t>
  </si>
  <si>
    <t>step, effluents, boues urbaines</t>
  </si>
  <si>
    <t>http://www.iea-biogas.net/files/daten-redaktion/download/Technical%20Brochures/Wastewater_biogas_grey_web-1.pdf</t>
  </si>
  <si>
    <t xml:space="preserve">A perspective on algal biogas </t>
  </si>
  <si>
    <t>Jerry D Murphy, Bernhard Drosg, Eoin AllEn, Jacqueline JErnEy, Ao XiA, Christiane hErrMAnn</t>
  </si>
  <si>
    <t>Algae are suggested as a biomass source with significant growth rates, which may be cultivated 
in the ocean (seaweed) or on marginal land (microalgae). Biogas is suggested as a beneficial 
route to sustainable energy; however the scientific literature on algal biogas is relatively sparse. 
This report comprises a review of the literature and provides a state of the art in algal biogas 
and is aimed at an audience of academics and energy policy makers. it was produced by iEA 
Bioenergy Task 37 which addresses the challenges related to the economic and environmental 
sustainability of biogas production and utilisation</t>
  </si>
  <si>
    <t>algues</t>
  </si>
  <si>
    <t>http://www.iea-biogas.net/files/daten-redaktion/download/Technical%20Brochures/AD_of_Algae_ebook_end.pdf</t>
  </si>
  <si>
    <t>Le biogaz</t>
  </si>
  <si>
    <t>Académie des technologies</t>
  </si>
  <si>
    <t>Ce rapport dresse un panorama et des perspectives en demi-teinte pour cette filière</t>
  </si>
  <si>
    <t>filière, frein, développement</t>
  </si>
  <si>
    <t>http://academie-technologies-prod.s3.amazonaws.com/2016/03/29/14/01/48/654/biogaz_internet.pdf</t>
  </si>
  <si>
    <t>Biomethane in transport</t>
  </si>
  <si>
    <t xml:space="preserve">In this 23-pages long publication, you will find a complete overview of the sector in Europe, including current challenges and opportunities, best practices, figures and trends, European policies, and much more. You can find the online version of the brochure on our website here. </t>
  </si>
  <si>
    <t>transport, bioGNV, bioGNL, carburant</t>
  </si>
  <si>
    <t>http://european-biogas.eu/wp-content/uploads/2016/05/BiomethInTransport.pdf</t>
  </si>
  <si>
    <t>Document de suivi de la biologie et des performances sur une unité de méthanisation</t>
  </si>
  <si>
    <t>biologie, suivi, digestion, exploitation, analyses</t>
  </si>
  <si>
    <t>http://www.aile.asso.fr/index.php/biogaz/plan-biogaz/documents-et-comptes-rendus/?lang=fr</t>
  </si>
  <si>
    <t>Guide de suivi de la biologie sur une unité de méthanisation agricole</t>
  </si>
  <si>
    <t>Fichier de suivi Excel pour pouvoir saisir et enregistrer les données du suivi de la biologie sur l’unité de méthanisation.</t>
  </si>
  <si>
    <t>biologie, suivi, méthodologie, analyses, exploitation</t>
  </si>
  <si>
    <t>http://www.aile.asso.fr/wp-content/uploads/2011/10/guide-suivi-biologie.pdf</t>
  </si>
  <si>
    <t>Travail réalisé par AILE pour apporter aux exploitants des informations pratiques sur le sujet de la biologie, suite aux présentations réalisées par Philippe Delfosse du centre de recherche Gabriel Lippmann.</t>
  </si>
  <si>
    <t>Démarches pour raccordement électrique</t>
  </si>
  <si>
    <t xml:space="preserve">Fichier Excel, ce document a pour objectif d'éclairer dans les  démarches pour le raccordement des installations de méthanisation et la vente de l'électricité produite. </t>
  </si>
  <si>
    <t>http://www.aile.asso.fr/wp-content/uploads/2013/07/Demarches_pour-raccordement-elec_MAJ_19-10-2015.xls</t>
  </si>
  <si>
    <t>raccordement, réseau, électrité, ERDF, EDF, méthodologie, procédure</t>
  </si>
  <si>
    <t xml:space="preserve">Organiser son inauguration ou un évènement public  (avec officiels) autour de la réalisation de son projet 
Note à l’intention des porteurs de projet </t>
  </si>
  <si>
    <t>http://www.aile.asso.fr/wp-content/uploads/2013/07/AILE_comment-organiser-son-inauguration.pdf</t>
  </si>
  <si>
    <t>inauguration, invitation, élus, presse, discours</t>
  </si>
  <si>
    <t>Retour d’expérience de AILE suite à l’organisation de l’inauguration des premières unités de méthanisation en Bretagne et Pays de la Loire. Contact avec les élus et la presse, déroulé du jour J. Modèles de lettres et d'invitation.</t>
  </si>
  <si>
    <t>Check list : différentes étapes de mon projet de méthanisation</t>
  </si>
  <si>
    <t>Document réalisé à titre informatif pour vous aider dans vos démarches tout au long de votre projet de méthanisation. Ce document essaye d'être le plus exhaustif possible et est amené à évoluer. Il n'a aucune valeur juridique, c'est juste un "pense-bête".</t>
  </si>
  <si>
    <t>méthodologie, montage projet, étapes, procédures</t>
  </si>
  <si>
    <t>http://www.aile.asso.fr/wp-content/uploads/2013/07/Check-list_projet_PUBLIE_07-2013.xlsx</t>
  </si>
  <si>
    <t xml:space="preserve">Développement de projets bio-méthane / bio-GNV </t>
  </si>
  <si>
    <t>Astrade</t>
  </si>
  <si>
    <t xml:space="preserve">Revue des technologies disponibles en France pour des capacités de production &lt; 80Nm3/h 
Exigences et contraintes à prendre en compte 
Les objectifs assignés à l’étude consistent à : 
Réaliser une revue technologique  des solutions disponibles sur le marché français pour des capacités de production inférieures à 80 Nm3/h de bio-méthane produit 
Identifier les solutions disponibles en matière de « portage » de bio-méthane, permettant de le produire sur un site et de le valoriser sur un autre  
Etablir un cadre de référence pour guider le porteur de projet dans ses choix, c'est-à-dire : 
 Evaluer les seuils bas et les contextes permettant leur déploiement en méthanisation agricole 
 Appréhender les critères de choix en matière de valorisation du bio-méthane : injection directe dans le réseau de gaz naturel et/ou distribution de bio-méthane carburant 
 Evaluer  les  possibilités  et  contraintes  du  transport  par  route  du  bio-méthane  depuis  son  point  de production jusqu’à son point de valorisation 
 Identifier les facteurs de risques et points de vigilance liés à ces technologies
 Proposer un canevas de cahier des charges pour faciliter les consultations des constructeurs  
Donner des outils de diagnostic pour évaluer dès l’origine la pertinence d’un projet en croisant  o
 Les solutions techniques de production de bio-méthane
 Les différentes possibilités locales de valorisation du bio-méthane. </t>
  </si>
  <si>
    <t>http://www.aile.asso.fr/wp-content/uploads/2015/02/Developpement-de-projets-bio_methane-et-bio_GNV-_-Rapport-final-D.pdf</t>
  </si>
  <si>
    <t>biométhane, épuration, petite taille</t>
  </si>
  <si>
    <t>Biomethane-Calculator</t>
  </si>
  <si>
    <t>Un outil de pré-dimensionnement de l'unité d'épurationdu biogaz en bio-méthane a été créé par l'université technique de Vienne (TUV, Autriche) pour le projet Bio-Methane Regions. Il permet une première estimation technique et économique de la partie épuration du process. Ce n'est qu'une aide à la décision et non pas un outil de dimensionnement pour l'épuration ! Il faut prendre contact avec les entreprises proposant des offres d'épuration pour affiner et confirmer votre projet.</t>
  </si>
  <si>
    <t>TUV, Autriche</t>
  </si>
  <si>
    <t>pré-dimensionnement, aide à la décisions</t>
  </si>
  <si>
    <t>Note pour les utilisateurs français : http://www.aile.asso.fr/wp-content/uploads/2012/08/note-pour-les-utilisateurs-francais-de-bio-methane-calculator.pdf</t>
  </si>
  <si>
    <t xml:space="preserve">Collectivités territoriales et méthanisation 
Etude de faisabilité juridique 
Quels outils juridiques à la disposition des collectivités ?
</t>
  </si>
  <si>
    <t>Concorde Avocats</t>
  </si>
  <si>
    <t>RHONALPENERGIE  ENVIRONNEMENT  a  souhaité  éclairer  les  collectivités locales  sur  les  possibilités  qui  s’offrent  à  elles pour  s’investir,  à  des  degrés  divers  et  dans  le  respect des   compétences   de   chacune,   dans   un   projet   de   méthanisation   des   déchets   (hors   déchets ménagers et boues de step)</t>
  </si>
  <si>
    <t>collectivité, compétences, territorial, juridiques</t>
  </si>
  <si>
    <t>http://www.biogazrhonealpes.org/doc/methanisation_agricole/Montage_operations/Etude_montage_juridique/COLLECTIVITES_LOCALES_ET_METHANISATION_ETUDE.pdf</t>
  </si>
  <si>
    <t>Ce document concerne les dispositions administratives au titre de la rubrique ICPE 2781, qui s'appliquent aux unités de méthanisation. Une unité de méthanisation peut être soumise à déclaration, enregistrement ou autorisation.
Ce fichier vous permet de déterminer à quel régime sera soumise votre installation, puis de consulter les dispositions administratives relatives à votre situation dans les onglets correspondants.</t>
  </si>
  <si>
    <t>Les arrêtés méthanisation</t>
  </si>
  <si>
    <t>règlementation, ICPE, prescriptions</t>
  </si>
  <si>
    <t>http://www.biogazrhonealpes.org/le_montage_doperations.php</t>
  </si>
  <si>
    <t>Outil d'autoévaluation d'un projet de méthanisation territorial ou à la ferme Accueil</t>
  </si>
  <si>
    <t>Cet outil d'évaluation est une première étape dans la vie de votre projet. Il a pour objectif de vous sensibiliser aux divers aspects du montage de votre installation. Il ne substitue aucunement à une étude ou un prédiagnostic. Il se situe d'ailleurs en amont de ces travaux. Fichier Excel</t>
  </si>
  <si>
    <t>évaluation, décision, projet</t>
  </si>
  <si>
    <t>http://www.biogazrhonealpes.org/doc//methanisation_agricole/Montage_operations/autoevaluation_raee.xls</t>
  </si>
  <si>
    <t>http://www.geneera.tv/index.php?id_video=gen10035</t>
  </si>
  <si>
    <t>Le biogaz, un nouveau produit de la ferme</t>
  </si>
  <si>
    <t>Vidéo : présentation de l'unité de méthanisation du Gaec "les Châtelets" à Gruffy (74) et les motivations du porteur</t>
  </si>
  <si>
    <t>présentation, motivation, concertation, communication, pédagogie</t>
  </si>
  <si>
    <t>Ministère du travail, de l’emploi, de la formation professionnelle et du dialogue social, Ministère de l’agriculture, de l’agroalimentaire et de la forêt</t>
  </si>
  <si>
    <t>site RAEE</t>
  </si>
  <si>
    <t>mail Jantet, GT qualité</t>
  </si>
  <si>
    <t>http://travail-emploi.gouv.fr/publications/picts/bo/20141130/TRE_20140011_0110_0001.pdf</t>
  </si>
  <si>
    <t>machines, règlementation, directive, modification, process, équipements</t>
  </si>
  <si>
    <t>Optimiser un projet industriel : les leviers de l’Ingénierie</t>
  </si>
  <si>
    <t>oui</t>
  </si>
  <si>
    <t xml:space="preserve">Process monitoring in biogas plants </t>
  </si>
  <si>
    <t>Le guide vise à fournir aux porteurs de projets et autres organismes pouvant être impliqués (Association Technique, Chambre d'Agriculture, Bureau d’études, ADEME…), une méthodologie commune de suivi des unités de méthanisation.</t>
  </si>
  <si>
    <t xml:space="preserve">Ce guide met en évidence les bonnes pratiques à adopter dans le choix des techniques et l'exploitation des installations. Il présente des technologies efficaces et économes en électricité, ainsi que différentes pistes pour réduire l'énergie thermique consommée par la méthanisation. Il détaille la méthode de suivi biologique permettant d'éviter les dysfonctionnements qui peuvent impacter voire bloquer la production de biogaz et montre comment il est possible d'exploiter au mieux le potentiel méthanogène des substrats. Le suivi d'exploitation de l’ensemble de l’installation permet d'identifier les éléments dont le fonctionnement peut être amélioré. La méthode d'optimisation du dégazage en ISDND est également présentée. </t>
  </si>
  <si>
    <t>DREAL du Limousin, Conseil régional, ADEME, DDCSPP 19,  DDT 19 et 87, ERDF, GRDF</t>
  </si>
  <si>
    <t>Syntec-Ingénierie, Fédération professionnelle de l’ingénierie de la construction et de l’industrie</t>
  </si>
  <si>
    <t>Dispositif ETV : guide methodologique d’evaluation français des performances des technologies pour le domaine « methanisation »</t>
  </si>
  <si>
    <t>Ce guide présente la démarche ETV, son application à la méthanisation ou à des secteurs proches dans d'autres pays. Un cadre méthdologique à la mise en place d'une ETV méthanisation en France est proposé. Il s'appuie sur des avis d'acteurs de la filière sur sa pertinence et les points sensibles lors de la déclinaison.</t>
  </si>
  <si>
    <t>ETV, standard, innovation, vérification, protocoles</t>
  </si>
  <si>
    <t>http://www.verification-etv.fr/upload/Le_programme_ETV/Guide_ETV_methanisation.pdf</t>
  </si>
  <si>
    <t>A workshop in collaboration with GSE, FAO and IRENA was held in conjunction with ExCo77 in Rome, Italy on the 17th May 2016. With almost 100 participants, the theme of the workshop was Mobilising sustainable bioenergy supply chains: opportunities for agriculture. Fourteen invited speakers gave presentations in three sessions with two interactive discussions as follows:
    Biomass perspectives and mobilisation
    Discussion / debate on assumptions behind biomass perspectives
    Case studies and strategies showing synergies in food and energy production
    Biogas and applications
    Interactive discussion with the audience on strategies and good practices of biomass mobilisation in agriculture
The workshop concluded with a summary and conclusions session.</t>
  </si>
  <si>
    <t xml:space="preserve">WS20: Mobilising sustainable bioenergy supply chains: opportunities for agriculture </t>
  </si>
  <si>
    <t>GSE, FAO, IRENA, ExCo77</t>
  </si>
  <si>
    <t>intrants, CIVE, biomasse, gisements, ressources</t>
  </si>
  <si>
    <t>http://www.ieabioenergy.com/publications/ws20-mobilising-sustainable-bioenergy-supply-chains-opportunities-for-agriculture/</t>
  </si>
  <si>
    <t>Small scale anaerobic digestion - Case studies in Western Europe</t>
  </si>
  <si>
    <t>Enerpedia</t>
  </si>
  <si>
    <t>This brochure is intended to meet farmers’ demand for more information concerning the current market situation of the small-scale anaerobic digestion technology. The authors aim to quickly guide those who are interested in the technology so that they can adopt a targeted approach in their search for information. This brochure elaborates on how the implementation of small-scale anaerobic digestion can take place at the company level, based on five practical examples. A broad market study in a second part of this brochure shows that there are already many European providers that focus on small-scale digestion. Some are still in a pilot phase, while others have already realized full-scale operational installations.</t>
  </si>
  <si>
    <t>petite puissance, microméthanisation</t>
  </si>
  <si>
    <t>http://www.biogas-e.be/sites/default/files/attachments/pocketdigestion_brochure.pdf</t>
  </si>
  <si>
    <t>BIOGASDONERIGHT® Anaerobic digestion and soil carbon sequestration : a sustainable, low cost, reliable and win win beccs solution</t>
  </si>
  <si>
    <t>CIB</t>
  </si>
  <si>
    <t>http://www.consorziobiogas.it/Content/public/attachments/372-Biogasdoneright%20-%20LowRes.pdf</t>
  </si>
  <si>
    <t>Italie</t>
  </si>
  <si>
    <t>CIVE, culture, digestat, modèle agricole</t>
  </si>
  <si>
    <t>Présentation du concept "Biogasdoneright" qui consiste à mettre la méthanisation au cœur de l'installation agricole en produisant sur la même parcelle des cultures pour l'alimentation et pour l'énergie tout en séquestrant le carbone atmosphérique dans les sols en les rendant ainsi plus fertiles.</t>
  </si>
  <si>
    <t>Guide Technique du 18 novembre 2014 - Relatif aux opérations de modification des machines en service</t>
  </si>
  <si>
    <t>Le présent guide technique a pour objet de préciser la notion de « modification » appliquée aux machines en service ainsi que les règles que doivent prendre en compte les employeurs lors de la réalisation d’une telle opération. Il précise également les démarches et les principes de prévention qui sont préconisés en vue de conserver voire d’améliorer le niveau de sécurité des machines.</t>
  </si>
  <si>
    <t>ok</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</si>
</sst>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40C]mmm\-yy;@"/>
  </numFmts>
  <fonts count="67" x14ac:knownFonts="1">
    <font>
      <sz val="11"/>
      <color theme="1"/>
      <name val="Calibri"/>
      <family val="2"/>
      <scheme val="minor"/>
    </font>
    <font>
      <b/>
      <sz val="11"/>
      <color theme="1"/>
      <name val="Calibri"/>
      <family val="2"/>
      <scheme val="minor"/>
    </font>
    <font>
      <u/>
      <sz val="11"/>
      <color theme="10"/>
      <name val="Calibri"/>
      <family val="2"/>
      <scheme val="minor"/>
    </font>
    <font>
      <sz val="9"/>
      <color indexed="81"/>
      <name val="Tahoma"/>
      <family val="2"/>
    </font>
    <font>
      <sz val="11"/>
      <color theme="1"/>
      <name val="Arial"/>
      <family val="2"/>
    </font>
    <font>
      <sz val="11"/>
      <color indexed="8"/>
      <name val="Symbol"/>
      <family val="1"/>
      <charset val="2"/>
    </font>
    <font>
      <sz val="11"/>
      <color indexed="8"/>
      <name val="Arial"/>
      <family val="2"/>
    </font>
    <font>
      <vertAlign val="superscript"/>
      <sz val="11"/>
      <color indexed="8"/>
      <name val="Arial"/>
      <family val="2"/>
    </font>
    <font>
      <sz val="11"/>
      <color rgb="FFFF0000"/>
      <name val="Calibri"/>
      <family val="2"/>
      <scheme val="minor"/>
    </font>
    <font>
      <sz val="11"/>
      <color theme="3" tint="0.39997558519241921"/>
      <name val="Calibri"/>
      <family val="2"/>
      <scheme val="minor"/>
    </font>
    <font>
      <b/>
      <sz val="11"/>
      <color rgb="FF00B050"/>
      <name val="Calibri"/>
      <family val="2"/>
      <scheme val="minor"/>
    </font>
    <font>
      <b/>
      <sz val="11"/>
      <color theme="3"/>
      <name val="Calibri"/>
      <family val="2"/>
      <scheme val="minor"/>
    </font>
    <font>
      <b/>
      <sz val="11"/>
      <color rgb="FF00B050"/>
      <name val="Calibri"/>
      <family val="2"/>
      <scheme val="minor"/>
    </font>
    <font>
      <b/>
      <sz val="12"/>
      <color theme="1"/>
      <name val="Calibri"/>
      <family val="2"/>
      <scheme val="minor"/>
    </font>
    <font>
      <b/>
      <sz val="12"/>
      <color theme="3"/>
      <name val="Calibri"/>
      <family val="2"/>
      <scheme val="minor"/>
    </font>
    <font>
      <b/>
      <sz val="12"/>
      <color rgb="FF006600"/>
      <name val="Calibri"/>
      <family val="2"/>
      <scheme val="minor"/>
    </font>
    <font>
      <b/>
      <sz val="14"/>
      <color rgb="FF006600"/>
      <name val="Calibri"/>
      <family val="2"/>
      <scheme val="minor"/>
    </font>
    <font>
      <b/>
      <sz val="18"/>
      <color theme="3"/>
      <name val="Calibri"/>
      <family val="2"/>
      <scheme val="minor"/>
    </font>
    <font>
      <sz val="12"/>
      <color theme="1"/>
      <name val="Calibri"/>
      <family val="2"/>
      <scheme val="minor"/>
    </font>
    <font>
      <b/>
      <sz val="18"/>
      <name val="Calibri"/>
      <family val="2"/>
      <scheme val="minor"/>
    </font>
    <font>
      <b/>
      <sz val="20"/>
      <color theme="1"/>
      <name val="Calibri"/>
      <family val="2"/>
      <scheme val="minor"/>
    </font>
    <font>
      <b/>
      <sz val="11"/>
      <color theme="3"/>
      <name val="Calibri"/>
      <family val="2"/>
      <scheme val="minor"/>
    </font>
    <font>
      <b/>
      <sz val="12"/>
      <color theme="1"/>
      <name val="Calibri"/>
      <family val="2"/>
      <scheme val="minor"/>
    </font>
    <font>
      <sz val="11"/>
      <color theme="3"/>
      <name val="Calibri"/>
      <family val="2"/>
      <scheme val="minor"/>
    </font>
    <font>
      <b/>
      <sz val="10"/>
      <color theme="1"/>
      <name val="Calibri"/>
      <family val="2"/>
      <scheme val="minor"/>
    </font>
    <font>
      <sz val="11"/>
      <color theme="1"/>
      <name val="Calibri"/>
      <family val="2"/>
      <scheme val="minor"/>
    </font>
    <font>
      <b/>
      <sz val="11"/>
      <color rgb="FF00B050"/>
      <name val="Calibri"/>
      <family val="2"/>
      <scheme val="minor"/>
    </font>
    <font>
      <b/>
      <sz val="11"/>
      <color theme="3"/>
      <name val="Calibri"/>
      <family val="2"/>
      <scheme val="minor"/>
    </font>
    <font>
      <b/>
      <sz val="12"/>
      <color theme="1"/>
      <name val="Calibri"/>
      <family val="2"/>
      <scheme val="minor"/>
    </font>
    <font>
      <b/>
      <sz val="11"/>
      <color rgb="FF00B050"/>
      <name val="Calibri"/>
      <family val="2"/>
      <scheme val="minor"/>
    </font>
    <font>
      <b/>
      <sz val="11"/>
      <color theme="3"/>
      <name val="Calibri"/>
      <family val="2"/>
      <scheme val="minor"/>
    </font>
    <font>
      <b/>
      <sz val="12"/>
      <color theme="1"/>
      <name val="Calibri"/>
      <family val="2"/>
      <scheme val="minor"/>
    </font>
    <font>
      <b/>
      <sz val="11"/>
      <color rgb="FF00B050"/>
      <name val="Calibri"/>
      <family val="2"/>
      <scheme val="minor"/>
    </font>
    <font>
      <b/>
      <sz val="11"/>
      <color theme="3"/>
      <name val="Calibri"/>
      <family val="2"/>
      <scheme val="minor"/>
    </font>
    <font>
      <b/>
      <sz val="12"/>
      <color theme="1"/>
      <name val="Calibri"/>
      <family val="2"/>
      <scheme val="minor"/>
    </font>
    <font>
      <sz val="11"/>
      <color theme="1"/>
      <name val="Calibri"/>
      <family val="2"/>
      <scheme val="minor"/>
    </font>
    <font>
      <sz val="20"/>
      <color theme="1"/>
      <name val="Calibri"/>
      <family val="2"/>
      <scheme val="minor"/>
    </font>
    <font>
      <b/>
      <sz val="18"/>
      <color theme="1"/>
      <name val="Calibri"/>
      <family val="2"/>
      <scheme val="minor"/>
    </font>
    <font>
      <b/>
      <sz val="11"/>
      <color rgb="FF00B050"/>
      <name val="Calibri"/>
      <family val="2"/>
      <scheme val="minor"/>
    </font>
    <font>
      <b/>
      <sz val="11"/>
      <color theme="3"/>
      <name val="Calibri"/>
      <family val="2"/>
      <scheme val="minor"/>
    </font>
    <font>
      <b/>
      <sz val="12"/>
      <color theme="1"/>
      <name val="Calibri"/>
      <family val="2"/>
      <scheme val="minor"/>
    </font>
    <font>
      <b/>
      <sz val="11"/>
      <color rgb="FF00B050"/>
      <name val="Calibri"/>
      <family val="2"/>
      <scheme val="minor"/>
    </font>
    <font>
      <b/>
      <sz val="11"/>
      <color theme="3"/>
      <name val="Calibri"/>
      <family val="2"/>
      <scheme val="minor"/>
    </font>
    <font>
      <b/>
      <sz val="12"/>
      <color theme="1"/>
      <name val="Calibri"/>
      <family val="2"/>
      <scheme val="minor"/>
    </font>
    <font>
      <b/>
      <sz val="11"/>
      <color rgb="FF00B050"/>
      <name val="Calibri"/>
      <family val="2"/>
      <scheme val="minor"/>
    </font>
    <font>
      <b/>
      <sz val="11"/>
      <color theme="3"/>
      <name val="Calibri"/>
      <family val="2"/>
      <scheme val="minor"/>
    </font>
    <font>
      <b/>
      <sz val="12"/>
      <color theme="1"/>
      <name val="Calibri"/>
      <family val="2"/>
      <scheme val="minor"/>
    </font>
    <font>
      <b/>
      <sz val="11"/>
      <color rgb="FF00B050"/>
      <name val="Calibri"/>
      <family val="2"/>
      <scheme val="minor"/>
    </font>
    <font>
      <b/>
      <sz val="11"/>
      <color theme="3"/>
      <name val="Calibri"/>
      <family val="2"/>
      <scheme val="minor"/>
    </font>
    <font>
      <b/>
      <sz val="12"/>
      <color theme="1"/>
      <name val="Calibri"/>
      <family val="2"/>
      <scheme val="minor"/>
    </font>
    <font>
      <b/>
      <sz val="11"/>
      <color rgb="FF00B050"/>
      <name val="Calibri"/>
      <family val="2"/>
      <scheme val="minor"/>
    </font>
    <font>
      <b/>
      <sz val="11"/>
      <color theme="3"/>
      <name val="Calibri"/>
      <family val="2"/>
      <scheme val="minor"/>
    </font>
    <font>
      <b/>
      <sz val="12"/>
      <color theme="1"/>
      <name val="Calibri"/>
      <family val="2"/>
      <scheme val="minor"/>
    </font>
    <font>
      <b/>
      <sz val="11"/>
      <color rgb="FF00B050"/>
      <name val="Calibri"/>
      <family val="2"/>
      <scheme val="minor"/>
    </font>
    <font>
      <b/>
      <sz val="11"/>
      <color theme="3"/>
      <name val="Calibri"/>
      <family val="2"/>
      <scheme val="minor"/>
    </font>
    <font>
      <b/>
      <sz val="12"/>
      <color theme="1"/>
      <name val="Calibri"/>
      <family val="2"/>
      <scheme val="minor"/>
    </font>
    <font>
      <sz val="11"/>
      <color theme="1"/>
      <name val="Calibri"/>
      <family val="2"/>
      <scheme val="minor"/>
    </font>
    <font>
      <b/>
      <sz val="11"/>
      <color rgb="FF00B050"/>
      <name val="Calibri"/>
      <family val="2"/>
      <scheme val="minor"/>
    </font>
    <font>
      <b/>
      <sz val="11"/>
      <color theme="3"/>
      <name val="Calibri"/>
      <family val="2"/>
      <scheme val="minor"/>
    </font>
    <font>
      <b/>
      <sz val="12"/>
      <color theme="1"/>
      <name val="Calibri"/>
      <family val="2"/>
      <scheme val="minor"/>
    </font>
    <font>
      <sz val="11"/>
      <color theme="1"/>
      <name val="Calibri"/>
      <family val="2"/>
      <scheme val="minor"/>
    </font>
    <font>
      <b/>
      <sz val="11"/>
      <color rgb="FF00B050"/>
      <name val="Calibri"/>
      <family val="2"/>
      <scheme val="minor"/>
    </font>
    <font>
      <b/>
      <sz val="11"/>
      <color theme="3"/>
      <name val="Calibri"/>
      <family val="2"/>
      <scheme val="minor"/>
    </font>
    <font>
      <b/>
      <sz val="12"/>
      <color theme="1"/>
      <name val="Calibri"/>
      <family val="2"/>
      <scheme val="minor"/>
    </font>
    <font>
      <sz val="11"/>
      <color theme="1"/>
      <name val="Calibri"/>
      <family val="2"/>
      <scheme val="minor"/>
    </font>
    <font>
      <b/>
      <sz val="11"/>
      <color theme="1"/>
      <name val="Calibri"/>
      <family val="2"/>
      <scheme val="minor"/>
    </font>
    <font>
      <u/>
      <sz val="11"/>
      <color theme="10"/>
      <name val="Calibri"/>
      <family val="2"/>
      <scheme val="minor"/>
    </font>
  </fonts>
  <fills count="7">
    <fill>
      <patternFill patternType="none"/>
    </fill>
    <fill>
      <patternFill patternType="gray125"/>
    </fill>
    <fill>
      <patternFill patternType="solid">
        <fgColor theme="3" tint="0.79998168889431442"/>
        <bgColor indexed="64"/>
      </patternFill>
    </fill>
    <fill>
      <patternFill patternType="solid">
        <fgColor rgb="FFFFFF00"/>
        <bgColor indexed="64"/>
      </patternFill>
    </fill>
    <fill>
      <patternFill patternType="solid">
        <fgColor theme="0"/>
        <bgColor indexed="64"/>
      </patternFill>
    </fill>
    <fill>
      <patternFill patternType="solid">
        <fgColor theme="0" tint="-0.14999847407452621"/>
        <bgColor indexed="64"/>
      </patternFill>
    </fill>
    <fill>
      <patternFill patternType="solid">
        <fgColor rgb="FFB0DD7F"/>
        <bgColor indexed="64"/>
      </patternFill>
    </fill>
  </fills>
  <borders count="30">
    <border>
      <left/>
      <right/>
      <top/>
      <bottom/>
      <diagonal/>
    </border>
    <border>
      <left/>
      <right style="dashDot">
        <color theme="0" tint="-0.34998626667073579"/>
      </right>
      <top/>
      <bottom/>
      <diagonal/>
    </border>
    <border>
      <left style="dashDot">
        <color theme="0" tint="-0.34998626667073579"/>
      </left>
      <right style="dashDot">
        <color theme="0" tint="-0.34998626667073579"/>
      </right>
      <top/>
      <bottom/>
      <diagonal/>
    </border>
    <border>
      <left style="dashDot">
        <color theme="0" tint="-0.34998626667073579"/>
      </left>
      <right/>
      <top/>
      <bottom/>
      <diagonal/>
    </border>
    <border>
      <left/>
      <right style="dashDot">
        <color theme="0" tint="-0.34998626667073579"/>
      </right>
      <top/>
      <bottom style="medium">
        <color theme="3" tint="0.39994506668294322"/>
      </bottom>
      <diagonal/>
    </border>
    <border>
      <left style="dashDot">
        <color theme="0" tint="-0.34998626667073579"/>
      </left>
      <right style="dashDot">
        <color theme="0" tint="-0.34998626667073579"/>
      </right>
      <top style="medium">
        <color theme="3" tint="0.39994506668294322"/>
      </top>
      <bottom style="medium">
        <color theme="3" tint="0.39994506668294322"/>
      </bottom>
      <diagonal/>
    </border>
    <border>
      <left style="dashDot">
        <color theme="0" tint="-0.34998626667073579"/>
      </left>
      <right/>
      <top style="medium">
        <color theme="3" tint="0.39994506668294322"/>
      </top>
      <bottom style="medium">
        <color theme="3" tint="0.39994506668294322"/>
      </bottom>
      <diagonal/>
    </border>
    <border>
      <left/>
      <right style="dashDot">
        <color theme="0" tint="-0.34998626667073579"/>
      </right>
      <top style="medium">
        <color theme="3" tint="0.39994506668294322"/>
      </top>
      <bottom style="medium">
        <color theme="3" tint="0.39994506668294322"/>
      </bottom>
      <diagonal/>
    </border>
    <border>
      <left/>
      <right style="dashDot">
        <color theme="0" tint="-0.34998626667073579"/>
      </right>
      <top style="medium">
        <color theme="3" tint="0.39994506668294322"/>
      </top>
      <bottom/>
      <diagonal/>
    </border>
    <border>
      <left style="dashDot">
        <color theme="0" tint="-0.34998626667073579"/>
      </left>
      <right style="dashDot">
        <color theme="0" tint="-0.34998626667073579"/>
      </right>
      <top style="medium">
        <color theme="3" tint="0.39994506668294322"/>
      </top>
      <bottom/>
      <diagonal/>
    </border>
    <border>
      <left style="dashDot">
        <color theme="0" tint="-0.34998626667073579"/>
      </left>
      <right/>
      <top style="medium">
        <color theme="3" tint="0.39994506668294322"/>
      </top>
      <bottom/>
      <diagonal/>
    </border>
    <border>
      <left style="double">
        <color theme="3"/>
      </left>
      <right/>
      <top style="double">
        <color theme="3"/>
      </top>
      <bottom/>
      <diagonal/>
    </border>
    <border>
      <left/>
      <right/>
      <top style="double">
        <color theme="3"/>
      </top>
      <bottom/>
      <diagonal/>
    </border>
    <border>
      <left/>
      <right style="double">
        <color theme="3"/>
      </right>
      <top style="double">
        <color theme="3"/>
      </top>
      <bottom/>
      <diagonal/>
    </border>
    <border>
      <left style="double">
        <color theme="3"/>
      </left>
      <right/>
      <top/>
      <bottom/>
      <diagonal/>
    </border>
    <border>
      <left/>
      <right style="double">
        <color theme="3"/>
      </right>
      <top/>
      <bottom/>
      <diagonal/>
    </border>
    <border>
      <left style="double">
        <color theme="3"/>
      </left>
      <right/>
      <top/>
      <bottom style="double">
        <color theme="3"/>
      </bottom>
      <diagonal/>
    </border>
    <border>
      <left/>
      <right/>
      <top/>
      <bottom style="double">
        <color theme="3"/>
      </bottom>
      <diagonal/>
    </border>
    <border>
      <left/>
      <right style="double">
        <color theme="3"/>
      </right>
      <top/>
      <bottom style="double">
        <color theme="3"/>
      </bottom>
      <diagonal/>
    </border>
    <border>
      <left style="medium">
        <color rgb="FF006600"/>
      </left>
      <right/>
      <top style="medium">
        <color rgb="FF006600"/>
      </top>
      <bottom style="medium">
        <color rgb="FF006600"/>
      </bottom>
      <diagonal/>
    </border>
    <border>
      <left/>
      <right/>
      <top style="medium">
        <color rgb="FF006600"/>
      </top>
      <bottom style="medium">
        <color rgb="FF006600"/>
      </bottom>
      <diagonal/>
    </border>
    <border>
      <left/>
      <right style="medium">
        <color rgb="FF006600"/>
      </right>
      <top style="medium">
        <color rgb="FF006600"/>
      </top>
      <bottom style="medium">
        <color rgb="FF006600"/>
      </bottom>
      <diagonal/>
    </border>
    <border>
      <left style="dotted">
        <color theme="0" tint="-0.499984740745262"/>
      </left>
      <right/>
      <top style="dotted">
        <color theme="0" tint="-0.499984740745262"/>
      </top>
      <bottom/>
      <diagonal/>
    </border>
    <border>
      <left/>
      <right/>
      <top style="dotted">
        <color theme="0" tint="-0.499984740745262"/>
      </top>
      <bottom/>
      <diagonal/>
    </border>
    <border>
      <left/>
      <right style="dotted">
        <color theme="0" tint="-0.499984740745262"/>
      </right>
      <top style="dotted">
        <color theme="0" tint="-0.499984740745262"/>
      </top>
      <bottom/>
      <diagonal/>
    </border>
    <border>
      <left style="dotted">
        <color theme="0" tint="-0.499984740745262"/>
      </left>
      <right/>
      <top/>
      <bottom/>
      <diagonal/>
    </border>
    <border>
      <left/>
      <right style="dotted">
        <color theme="0" tint="-0.499984740745262"/>
      </right>
      <top/>
      <bottom/>
      <diagonal/>
    </border>
    <border>
      <left style="dotted">
        <color theme="0" tint="-0.499984740745262"/>
      </left>
      <right/>
      <top/>
      <bottom style="dotted">
        <color theme="0" tint="-0.499984740745262"/>
      </bottom>
      <diagonal/>
    </border>
    <border>
      <left/>
      <right/>
      <top/>
      <bottom style="dotted">
        <color theme="0" tint="-0.499984740745262"/>
      </bottom>
      <diagonal/>
    </border>
    <border>
      <left/>
      <right style="dotted">
        <color theme="0" tint="-0.499984740745262"/>
      </right>
      <top/>
      <bottom style="dotted">
        <color theme="0" tint="-0.499984740745262"/>
      </bottom>
      <diagonal/>
    </border>
  </borders>
  <cellStyleXfs count="3">
    <xf numFmtId="0" fontId="0" fillId="0" borderId="0"/>
    <xf numFmtId="0" fontId="2" fillId="0" borderId="0" applyNumberFormat="0" applyFill="0" applyBorder="0" applyAlignment="0" applyProtection="0"/>
    <xf numFmtId="0" fontId="19" fillId="0" borderId="0" applyNumberFormat="0" applyFill="0" applyProtection="0">
      <alignment horizontal="left"/>
    </xf>
  </cellStyleXfs>
  <cellXfs count="268">
    <xf numFmtId="0" fontId="0" fillId="0" borderId="0" xfId="0"/>
    <xf numFmtId="0" fontId="0" fillId="0" borderId="0" xfId="0" applyAlignment="1" applyProtection="1">
      <alignment vertical="top"/>
      <protection locked="0"/>
    </xf>
    <xf numFmtId="0" fontId="0" fillId="0" borderId="0" xfId="0" applyAlignment="1" applyProtection="1">
      <alignment vertical="top"/>
    </xf>
    <xf numFmtId="0" fontId="0" fillId="0" borderId="0" xfId="0" applyAlignment="1" applyProtection="1">
      <alignment vertical="top" wrapText="1"/>
    </xf>
    <xf numFmtId="0" fontId="0" fillId="0" borderId="0" xfId="0" applyAlignment="1" applyProtection="1">
      <alignment vertical="top" wrapText="1"/>
      <protection locked="0"/>
    </xf>
    <xf numFmtId="0" fontId="0" fillId="3" borderId="1" xfId="0" applyFill="1" applyBorder="1" applyAlignment="1" applyProtection="1">
      <alignment vertical="top"/>
      <protection locked="0"/>
    </xf>
    <xf numFmtId="0" fontId="1" fillId="2" borderId="2" xfId="0" applyFont="1" applyFill="1" applyBorder="1" applyAlignment="1" applyProtection="1">
      <alignment horizontal="center" vertical="top" wrapText="1"/>
      <protection locked="0"/>
    </xf>
    <xf numFmtId="164" fontId="1" fillId="2" borderId="2" xfId="0" applyNumberFormat="1" applyFont="1" applyFill="1" applyBorder="1" applyAlignment="1" applyProtection="1">
      <alignment horizontal="center" vertical="top" wrapText="1"/>
      <protection locked="0"/>
    </xf>
    <xf numFmtId="0" fontId="1" fillId="2" borderId="3" xfId="0" applyFont="1" applyFill="1" applyBorder="1" applyAlignment="1" applyProtection="1">
      <alignment horizontal="center" vertical="top" wrapText="1"/>
      <protection locked="0"/>
    </xf>
    <xf numFmtId="0" fontId="0" fillId="0" borderId="5" xfId="0" applyBorder="1" applyAlignment="1" applyProtection="1">
      <alignment vertical="top" wrapText="1"/>
    </xf>
    <xf numFmtId="0" fontId="0" fillId="0" borderId="5" xfId="0" applyBorder="1" applyAlignment="1" applyProtection="1">
      <alignment vertical="top"/>
      <protection locked="0"/>
    </xf>
    <xf numFmtId="0" fontId="0" fillId="0" borderId="5" xfId="0" applyBorder="1" applyAlignment="1" applyProtection="1">
      <alignment vertical="top" wrapText="1"/>
      <protection locked="0"/>
    </xf>
    <xf numFmtId="0" fontId="0" fillId="0" borderId="6" xfId="0" applyBorder="1" applyAlignment="1" applyProtection="1">
      <alignment vertical="top"/>
      <protection locked="0"/>
    </xf>
    <xf numFmtId="14" fontId="0" fillId="0" borderId="7" xfId="0" applyNumberFormat="1" applyBorder="1" applyAlignment="1" applyProtection="1">
      <alignment vertical="top"/>
      <protection locked="0"/>
    </xf>
    <xf numFmtId="0" fontId="0" fillId="0" borderId="6" xfId="0" applyBorder="1" applyAlignment="1" applyProtection="1">
      <alignment vertical="top" wrapText="1"/>
    </xf>
    <xf numFmtId="0" fontId="0" fillId="0" borderId="5" xfId="0" applyFill="1" applyBorder="1" applyAlignment="1" applyProtection="1">
      <alignment vertical="top" wrapText="1"/>
    </xf>
    <xf numFmtId="14" fontId="0" fillId="0" borderId="7" xfId="0" applyNumberFormat="1" applyBorder="1" applyAlignment="1">
      <alignment vertical="center" wrapText="1"/>
    </xf>
    <xf numFmtId="0" fontId="0" fillId="0" borderId="5" xfId="0" applyBorder="1" applyAlignment="1" applyProtection="1">
      <alignment vertical="top"/>
    </xf>
    <xf numFmtId="14" fontId="0" fillId="0" borderId="8" xfId="0" applyNumberFormat="1" applyBorder="1" applyAlignment="1" applyProtection="1">
      <alignment vertical="top"/>
      <protection locked="0"/>
    </xf>
    <xf numFmtId="0" fontId="0" fillId="0" borderId="9" xfId="0" applyBorder="1" applyAlignment="1" applyProtection="1">
      <alignment vertical="top"/>
      <protection locked="0"/>
    </xf>
    <xf numFmtId="0" fontId="0" fillId="0" borderId="9" xfId="0" applyBorder="1" applyAlignment="1" applyProtection="1">
      <alignment vertical="top" wrapText="1"/>
    </xf>
    <xf numFmtId="0" fontId="0" fillId="0" borderId="9" xfId="0" applyBorder="1" applyAlignment="1" applyProtection="1">
      <alignment vertical="top" wrapText="1"/>
      <protection locked="0"/>
    </xf>
    <xf numFmtId="0" fontId="0" fillId="0" borderId="10" xfId="0" applyBorder="1" applyAlignment="1" applyProtection="1">
      <alignment vertical="top" wrapText="1"/>
    </xf>
    <xf numFmtId="0" fontId="0" fillId="0" borderId="9" xfId="0" applyBorder="1" applyAlignment="1" applyProtection="1">
      <alignment vertical="top"/>
    </xf>
    <xf numFmtId="14" fontId="0" fillId="0" borderId="8" xfId="0" applyNumberFormat="1" applyBorder="1" applyAlignment="1">
      <alignment vertical="center" wrapText="1"/>
    </xf>
    <xf numFmtId="0" fontId="0" fillId="0" borderId="5" xfId="0" applyFill="1" applyBorder="1" applyAlignment="1" applyProtection="1">
      <alignment vertical="top" wrapText="1"/>
      <protection locked="0"/>
    </xf>
    <xf numFmtId="0" fontId="9" fillId="0" borderId="0" xfId="0" applyFont="1" applyAlignment="1">
      <alignment wrapText="1"/>
    </xf>
    <xf numFmtId="0" fontId="0" fillId="0" borderId="0" xfId="0" applyAlignment="1">
      <alignment wrapText="1"/>
    </xf>
    <xf numFmtId="0" fontId="8" fillId="3" borderId="1" xfId="0" applyFont="1" applyFill="1" applyBorder="1" applyAlignment="1" applyProtection="1">
      <alignment vertical="top"/>
      <protection locked="0"/>
    </xf>
    <xf numFmtId="0" fontId="10" fillId="0" borderId="0" xfId="0" applyFont="1" applyAlignment="1" applyProtection="1">
      <alignment vertical="top"/>
      <protection locked="0"/>
    </xf>
    <xf numFmtId="164" fontId="4" fillId="0" borderId="5" xfId="0" applyNumberFormat="1" applyFont="1" applyBorder="1" applyAlignment="1">
      <alignment vertical="top"/>
    </xf>
    <xf numFmtId="164" fontId="4" fillId="0" borderId="9" xfId="0" applyNumberFormat="1" applyFont="1" applyBorder="1" applyAlignment="1">
      <alignment vertical="top"/>
    </xf>
    <xf numFmtId="0" fontId="17" fillId="4" borderId="0" xfId="0" applyFont="1" applyFill="1"/>
    <xf numFmtId="0" fontId="0" fillId="4" borderId="0" xfId="0" applyFill="1"/>
    <xf numFmtId="0" fontId="16" fillId="4" borderId="0" xfId="0" applyFont="1" applyFill="1"/>
    <xf numFmtId="0" fontId="0" fillId="5" borderId="0" xfId="0" applyFill="1"/>
    <xf numFmtId="0" fontId="0" fillId="4" borderId="14" xfId="0" applyFill="1" applyBorder="1"/>
    <xf numFmtId="0" fontId="0" fillId="4" borderId="0" xfId="0" applyFill="1" applyBorder="1" applyAlignment="1"/>
    <xf numFmtId="0" fontId="0" fillId="4" borderId="15" xfId="0" applyFill="1" applyBorder="1" applyAlignment="1"/>
    <xf numFmtId="0" fontId="0" fillId="4" borderId="16" xfId="0" applyFill="1" applyBorder="1"/>
    <xf numFmtId="0" fontId="2" fillId="4" borderId="17" xfId="1" applyFill="1" applyBorder="1" applyAlignment="1"/>
    <xf numFmtId="0" fontId="2" fillId="4" borderId="18" xfId="1" applyFill="1" applyBorder="1" applyAlignment="1"/>
    <xf numFmtId="0" fontId="14" fillId="4" borderId="0" xfId="0" applyFont="1" applyFill="1" applyBorder="1" applyAlignment="1"/>
    <xf numFmtId="0" fontId="15" fillId="4" borderId="0" xfId="0" applyFont="1" applyFill="1" applyBorder="1" applyAlignment="1"/>
    <xf numFmtId="0" fontId="0" fillId="4" borderId="0" xfId="0" applyFill="1" applyAlignment="1">
      <alignment horizontal="right"/>
    </xf>
    <xf numFmtId="0" fontId="0" fillId="4" borderId="0" xfId="0" applyFill="1" applyBorder="1" applyAlignment="1">
      <alignment horizontal="right"/>
    </xf>
    <xf numFmtId="0" fontId="0" fillId="4" borderId="0" xfId="0" applyFill="1" applyBorder="1" applyAlignment="1">
      <alignment horizontal="left"/>
    </xf>
    <xf numFmtId="0" fontId="0" fillId="0" borderId="5" xfId="0" applyFont="1" applyBorder="1" applyAlignment="1">
      <alignment vertical="center" wrapText="1"/>
    </xf>
    <xf numFmtId="164" fontId="0" fillId="0" borderId="5" xfId="0" applyNumberFormat="1" applyFont="1" applyBorder="1" applyAlignment="1">
      <alignment vertical="top" wrapText="1"/>
    </xf>
    <xf numFmtId="0" fontId="0" fillId="0" borderId="10" xfId="0" applyBorder="1" applyAlignment="1" applyProtection="1">
      <alignment vertical="top"/>
      <protection locked="0"/>
    </xf>
    <xf numFmtId="0" fontId="18" fillId="0" borderId="0" xfId="0" applyFont="1" applyAlignment="1" applyProtection="1">
      <alignment vertical="top"/>
      <protection locked="0"/>
    </xf>
    <xf numFmtId="0" fontId="13" fillId="0" borderId="5" xfId="0" applyFont="1" applyBorder="1" applyAlignment="1" applyProtection="1">
      <alignment vertical="top" wrapText="1"/>
    </xf>
    <xf numFmtId="0" fontId="13" fillId="0" borderId="5" xfId="0" applyFont="1" applyBorder="1" applyAlignment="1" applyProtection="1">
      <alignment vertical="top" wrapText="1"/>
      <protection locked="0"/>
    </xf>
    <xf numFmtId="0" fontId="13" fillId="0" borderId="9" xfId="0" applyFont="1" applyBorder="1" applyAlignment="1" applyProtection="1">
      <alignment vertical="top" wrapText="1"/>
      <protection locked="0"/>
    </xf>
    <xf numFmtId="0" fontId="13" fillId="0" borderId="9" xfId="0" applyFont="1" applyBorder="1" applyAlignment="1" applyProtection="1">
      <alignment vertical="top" wrapText="1"/>
    </xf>
    <xf numFmtId="0" fontId="1" fillId="4" borderId="0" xfId="0" applyFont="1" applyFill="1"/>
    <xf numFmtId="0" fontId="19" fillId="4" borderId="0" xfId="2" applyFill="1">
      <alignment horizontal="left"/>
    </xf>
    <xf numFmtId="0" fontId="19" fillId="4" borderId="0" xfId="2" applyFill="1" applyAlignment="1">
      <alignment horizontal="left"/>
    </xf>
    <xf numFmtId="0" fontId="2" fillId="4" borderId="0" xfId="1" applyFill="1" applyAlignment="1"/>
    <xf numFmtId="164" fontId="0" fillId="0" borderId="5" xfId="0" applyNumberFormat="1" applyFont="1" applyBorder="1" applyAlignment="1" applyProtection="1">
      <alignment vertical="top"/>
      <protection locked="0"/>
    </xf>
    <xf numFmtId="164" fontId="0" fillId="0" borderId="5" xfId="0" applyNumberFormat="1" applyFont="1" applyBorder="1" applyAlignment="1" applyProtection="1">
      <alignment vertical="top" wrapText="1"/>
    </xf>
    <xf numFmtId="164" fontId="0" fillId="0" borderId="9" xfId="0" applyNumberFormat="1" applyFont="1" applyBorder="1" applyAlignment="1" applyProtection="1">
      <alignment vertical="top"/>
      <protection locked="0"/>
    </xf>
    <xf numFmtId="164" fontId="0" fillId="0" borderId="9" xfId="0" applyNumberFormat="1" applyFont="1" applyBorder="1" applyAlignment="1">
      <alignment vertical="top" wrapText="1"/>
    </xf>
    <xf numFmtId="164" fontId="0" fillId="0" borderId="8" xfId="0" applyNumberFormat="1" applyFont="1" applyBorder="1" applyAlignment="1">
      <alignment vertical="top" wrapText="1"/>
    </xf>
    <xf numFmtId="1" fontId="0" fillId="0" borderId="5" xfId="0" applyNumberFormat="1" applyBorder="1" applyAlignment="1">
      <alignment vertical="center" wrapText="1"/>
    </xf>
    <xf numFmtId="0" fontId="0" fillId="0" borderId="5" xfId="0" applyFont="1" applyBorder="1" applyAlignment="1" applyProtection="1">
      <alignment vertical="top" wrapText="1"/>
    </xf>
    <xf numFmtId="0" fontId="0" fillId="0" borderId="5" xfId="0" applyFont="1" applyBorder="1" applyAlignment="1" applyProtection="1">
      <alignment vertical="top"/>
      <protection locked="0"/>
    </xf>
    <xf numFmtId="0" fontId="0" fillId="0" borderId="9" xfId="0" applyFont="1" applyBorder="1" applyAlignment="1" applyProtection="1">
      <alignment vertical="top"/>
      <protection locked="0"/>
    </xf>
    <xf numFmtId="0" fontId="0" fillId="0" borderId="9" xfId="0" applyFont="1" applyBorder="1" applyAlignment="1" applyProtection="1">
      <alignment vertical="top" wrapText="1"/>
    </xf>
    <xf numFmtId="0" fontId="0" fillId="0" borderId="9" xfId="0" applyFont="1" applyBorder="1" applyAlignment="1">
      <alignment vertical="center" wrapText="1"/>
    </xf>
    <xf numFmtId="14" fontId="0" fillId="0" borderId="8" xfId="0" applyNumberFormat="1" applyFill="1" applyBorder="1" applyAlignment="1">
      <alignment vertical="center" wrapText="1"/>
    </xf>
    <xf numFmtId="0" fontId="0" fillId="0" borderId="0" xfId="0" applyAlignment="1" applyProtection="1">
      <alignment horizontal="left" vertical="top" wrapText="1"/>
      <protection locked="0"/>
    </xf>
    <xf numFmtId="0" fontId="13" fillId="0" borderId="10" xfId="0" applyFont="1" applyBorder="1" applyAlignment="1" applyProtection="1">
      <alignment vertical="top" wrapText="1"/>
    </xf>
    <xf numFmtId="0" fontId="0" fillId="0" borderId="10" xfId="0" applyFont="1" applyBorder="1" applyAlignment="1" applyProtection="1">
      <alignment vertical="top" wrapText="1"/>
    </xf>
    <xf numFmtId="0" fontId="0" fillId="0" borderId="8" xfId="0" applyBorder="1" applyAlignment="1" applyProtection="1">
      <alignment vertical="top" wrapText="1"/>
    </xf>
    <xf numFmtId="0" fontId="10" fillId="0" borderId="5" xfId="0" applyFont="1" applyBorder="1" applyAlignment="1">
      <alignment horizontal="center" vertical="center" wrapText="1"/>
    </xf>
    <xf numFmtId="0" fontId="10" fillId="0" borderId="5" xfId="0" applyFont="1" applyBorder="1" applyAlignment="1" applyProtection="1">
      <alignment horizontal="center" vertical="top"/>
      <protection locked="0"/>
    </xf>
    <xf numFmtId="0" fontId="10" fillId="0" borderId="5" xfId="0" applyFont="1" applyBorder="1" applyAlignment="1" applyProtection="1">
      <alignment horizontal="center" vertical="top" wrapText="1"/>
    </xf>
    <xf numFmtId="0" fontId="10" fillId="0" borderId="5" xfId="0" applyFont="1" applyFill="1" applyBorder="1" applyAlignment="1" applyProtection="1">
      <alignment horizontal="center" vertical="top"/>
      <protection locked="0"/>
    </xf>
    <xf numFmtId="0" fontId="10" fillId="0" borderId="5" xfId="1" applyFont="1" applyBorder="1" applyAlignment="1" applyProtection="1">
      <alignment horizontal="center" vertical="top"/>
      <protection locked="0"/>
    </xf>
    <xf numFmtId="0" fontId="10" fillId="0" borderId="9" xfId="0" applyFont="1" applyBorder="1" applyAlignment="1" applyProtection="1">
      <alignment horizontal="center" vertical="top"/>
      <protection locked="0"/>
    </xf>
    <xf numFmtId="0" fontId="10" fillId="0" borderId="9" xfId="0" applyFont="1" applyBorder="1" applyAlignment="1">
      <alignment horizontal="center" vertical="center" wrapText="1"/>
    </xf>
    <xf numFmtId="0" fontId="11" fillId="0" borderId="5" xfId="0" applyFont="1" applyBorder="1" applyAlignment="1">
      <alignment horizontal="center" vertical="top" wrapText="1"/>
    </xf>
    <xf numFmtId="0" fontId="11" fillId="0" borderId="5" xfId="0" applyFont="1" applyBorder="1" applyAlignment="1" applyProtection="1">
      <alignment horizontal="center" vertical="top"/>
      <protection locked="0"/>
    </xf>
    <xf numFmtId="0" fontId="11" fillId="0" borderId="5" xfId="0" applyFont="1" applyBorder="1" applyAlignment="1" applyProtection="1">
      <alignment horizontal="center" vertical="top" wrapText="1"/>
    </xf>
    <xf numFmtId="0" fontId="11" fillId="0" borderId="5" xfId="0" applyFont="1" applyFill="1" applyBorder="1" applyAlignment="1" applyProtection="1">
      <alignment horizontal="center" vertical="top"/>
      <protection locked="0"/>
    </xf>
    <xf numFmtId="0" fontId="11" fillId="0" borderId="5" xfId="1" applyFont="1" applyBorder="1" applyAlignment="1" applyProtection="1">
      <alignment horizontal="center" vertical="top"/>
      <protection locked="0"/>
    </xf>
    <xf numFmtId="0" fontId="11" fillId="0" borderId="9" xfId="0" applyFont="1" applyBorder="1" applyAlignment="1" applyProtection="1">
      <alignment horizontal="center" vertical="top"/>
      <protection locked="0"/>
    </xf>
    <xf numFmtId="0" fontId="11" fillId="0" borderId="9" xfId="0" applyFont="1" applyBorder="1" applyAlignment="1">
      <alignment horizontal="center" vertical="top" wrapText="1"/>
    </xf>
    <xf numFmtId="0" fontId="11" fillId="0" borderId="8" xfId="0" applyFont="1" applyBorder="1" applyAlignment="1">
      <alignment horizontal="center" vertical="top" wrapText="1"/>
    </xf>
    <xf numFmtId="0" fontId="8" fillId="3" borderId="1" xfId="0" applyFont="1" applyFill="1" applyBorder="1" applyAlignment="1" applyProtection="1">
      <alignment vertical="top" wrapText="1"/>
      <protection locked="0"/>
    </xf>
    <xf numFmtId="0" fontId="2" fillId="0" borderId="6" xfId="1" applyBorder="1" applyAlignment="1" applyProtection="1">
      <alignment vertical="top" wrapText="1"/>
    </xf>
    <xf numFmtId="0" fontId="1" fillId="6" borderId="2" xfId="0" applyFont="1" applyFill="1" applyBorder="1" applyAlignment="1" applyProtection="1">
      <alignment horizontal="center" vertical="top" wrapText="1"/>
      <protection locked="0"/>
    </xf>
    <xf numFmtId="164" fontId="1" fillId="6" borderId="2" xfId="0" applyNumberFormat="1" applyFont="1" applyFill="1" applyBorder="1" applyAlignment="1" applyProtection="1">
      <alignment horizontal="center" vertical="top" wrapText="1"/>
      <protection locked="0"/>
    </xf>
    <xf numFmtId="0" fontId="13" fillId="6" borderId="2" xfId="0" applyFont="1" applyFill="1" applyBorder="1" applyAlignment="1" applyProtection="1">
      <alignment horizontal="center" vertical="top" wrapText="1"/>
      <protection locked="0"/>
    </xf>
    <xf numFmtId="0" fontId="1" fillId="6" borderId="2" xfId="0" applyFont="1" applyFill="1" applyBorder="1" applyAlignment="1" applyProtection="1">
      <alignment horizontal="left" vertical="top" wrapText="1"/>
      <protection locked="0"/>
    </xf>
    <xf numFmtId="0" fontId="1" fillId="6" borderId="3" xfId="0" applyFont="1" applyFill="1" applyBorder="1" applyAlignment="1" applyProtection="1">
      <alignment horizontal="center" vertical="top" wrapText="1"/>
      <protection locked="0"/>
    </xf>
    <xf numFmtId="0" fontId="0" fillId="4" borderId="0" xfId="0" applyFill="1" applyAlignment="1" applyProtection="1">
      <alignment vertical="top"/>
      <protection locked="0"/>
    </xf>
    <xf numFmtId="0" fontId="10" fillId="4" borderId="0" xfId="0" applyFont="1" applyFill="1" applyAlignment="1" applyProtection="1">
      <alignment vertical="top"/>
      <protection locked="0"/>
    </xf>
    <xf numFmtId="0" fontId="18" fillId="4" borderId="0" xfId="0" applyFont="1" applyFill="1" applyAlignment="1" applyProtection="1">
      <alignment vertical="top"/>
      <protection locked="0"/>
    </xf>
    <xf numFmtId="0" fontId="2" fillId="4" borderId="0" xfId="1" applyFill="1" applyAlignment="1" applyProtection="1">
      <alignment vertical="top"/>
      <protection locked="0"/>
    </xf>
    <xf numFmtId="0" fontId="0" fillId="4" borderId="0" xfId="0" applyFill="1" applyAlignment="1" applyProtection="1">
      <alignment horizontal="left" vertical="top" wrapText="1"/>
      <protection locked="0"/>
    </xf>
    <xf numFmtId="0" fontId="15" fillId="4" borderId="0" xfId="0" applyFont="1" applyFill="1" applyAlignment="1" applyProtection="1">
      <alignment horizontal="right" vertical="top"/>
      <protection locked="0"/>
    </xf>
    <xf numFmtId="0" fontId="0" fillId="4" borderId="0" xfId="0" applyFill="1" applyAlignment="1" applyProtection="1">
      <alignment vertical="top" wrapText="1"/>
      <protection locked="0"/>
    </xf>
    <xf numFmtId="0" fontId="0" fillId="0" borderId="6" xfId="0" applyFont="1" applyBorder="1" applyAlignment="1" applyProtection="1">
      <alignment vertical="top" wrapText="1"/>
    </xf>
    <xf numFmtId="0" fontId="24" fillId="6" borderId="2" xfId="0" applyFont="1" applyFill="1" applyBorder="1" applyAlignment="1" applyProtection="1">
      <alignment horizontal="center" vertical="top" wrapText="1"/>
      <protection locked="0"/>
    </xf>
    <xf numFmtId="0" fontId="20" fillId="4" borderId="0" xfId="0" applyFont="1" applyFill="1" applyAlignment="1" applyProtection="1">
      <alignment vertical="top"/>
      <protection locked="0"/>
    </xf>
    <xf numFmtId="164" fontId="0" fillId="0" borderId="5" xfId="0" applyNumberFormat="1" applyFont="1" applyBorder="1" applyAlignment="1">
      <alignment vertical="top"/>
    </xf>
    <xf numFmtId="0" fontId="21" fillId="0" borderId="9" xfId="0" applyFont="1" applyBorder="1" applyAlignment="1" applyProtection="1">
      <alignment horizontal="center" vertical="top" wrapText="1"/>
      <protection locked="0"/>
    </xf>
    <xf numFmtId="0" fontId="12" fillId="0" borderId="9" xfId="0" applyFont="1" applyBorder="1" applyAlignment="1" applyProtection="1">
      <alignment horizontal="center" vertical="top"/>
      <protection locked="0"/>
    </xf>
    <xf numFmtId="0" fontId="22" fillId="0" borderId="10" xfId="0" applyFont="1" applyBorder="1" applyAlignment="1" applyProtection="1">
      <alignment vertical="top" wrapText="1"/>
    </xf>
    <xf numFmtId="0" fontId="0" fillId="0" borderId="8" xfId="0" applyFont="1" applyBorder="1" applyAlignment="1" applyProtection="1">
      <alignment vertical="top"/>
      <protection locked="0"/>
    </xf>
    <xf numFmtId="0" fontId="0" fillId="0" borderId="9" xfId="0" applyBorder="1" applyAlignment="1">
      <alignment vertical="top" wrapText="1"/>
    </xf>
    <xf numFmtId="0" fontId="25" fillId="0" borderId="9" xfId="0" applyFont="1" applyBorder="1" applyAlignment="1" applyProtection="1">
      <alignment horizontal="left" vertical="top" wrapText="1"/>
      <protection locked="0"/>
    </xf>
    <xf numFmtId="0" fontId="2" fillId="0" borderId="9" xfId="1" applyBorder="1" applyAlignment="1" applyProtection="1">
      <alignment horizontal="left" vertical="top" wrapText="1"/>
      <protection locked="0"/>
    </xf>
    <xf numFmtId="14" fontId="0" fillId="0" borderId="4" xfId="0" applyNumberFormat="1" applyBorder="1" applyAlignment="1">
      <alignment vertical="center" wrapText="1"/>
    </xf>
    <xf numFmtId="0" fontId="0" fillId="0" borderId="8" xfId="0" applyBorder="1" applyAlignment="1" applyProtection="1">
      <alignment vertical="top"/>
      <protection locked="0"/>
    </xf>
    <xf numFmtId="16" fontId="0" fillId="0" borderId="8" xfId="0" applyNumberFormat="1" applyBorder="1" applyAlignment="1" applyProtection="1">
      <alignment vertical="top"/>
      <protection locked="0"/>
    </xf>
    <xf numFmtId="0" fontId="10" fillId="0" borderId="9" xfId="0" applyFont="1" applyBorder="1" applyAlignment="1" applyProtection="1">
      <alignment horizontal="center" vertical="top"/>
    </xf>
    <xf numFmtId="0" fontId="11" fillId="0" borderId="9" xfId="0" applyFont="1" applyBorder="1" applyAlignment="1" applyProtection="1">
      <alignment horizontal="center" vertical="top" wrapText="1"/>
      <protection locked="0"/>
    </xf>
    <xf numFmtId="0" fontId="11" fillId="0" borderId="8" xfId="0" applyFont="1" applyBorder="1" applyAlignment="1" applyProtection="1">
      <alignment horizontal="center" vertical="top"/>
      <protection locked="0"/>
    </xf>
    <xf numFmtId="0" fontId="11" fillId="0" borderId="8" xfId="0" applyFont="1" applyBorder="1" applyAlignment="1" applyProtection="1">
      <alignment horizontal="center" vertical="top"/>
    </xf>
    <xf numFmtId="164" fontId="0" fillId="0" borderId="8" xfId="0" applyNumberFormat="1" applyFont="1" applyBorder="1" applyAlignment="1" applyProtection="1">
      <alignment vertical="top"/>
    </xf>
    <xf numFmtId="0" fontId="4" fillId="0" borderId="5" xfId="0" applyFont="1" applyBorder="1" applyAlignment="1" applyProtection="1">
      <alignment vertical="top" wrapText="1"/>
    </xf>
    <xf numFmtId="0" fontId="4" fillId="0" borderId="5" xfId="0" applyFont="1" applyBorder="1" applyAlignment="1">
      <alignment vertical="center" wrapText="1"/>
    </xf>
    <xf numFmtId="0" fontId="0" fillId="0" borderId="9" xfId="0" applyFont="1" applyBorder="1" applyAlignment="1" applyProtection="1">
      <alignment vertical="top"/>
    </xf>
    <xf numFmtId="0" fontId="4" fillId="0" borderId="5" xfId="0" applyFont="1" applyBorder="1"/>
    <xf numFmtId="0" fontId="2" fillId="0" borderId="8" xfId="1" applyBorder="1" applyAlignment="1" applyProtection="1">
      <alignment vertical="top" wrapText="1"/>
    </xf>
    <xf numFmtId="0" fontId="0" fillId="0" borderId="8" xfId="0" applyFont="1" applyBorder="1" applyAlignment="1" applyProtection="1">
      <alignment vertical="top" wrapText="1"/>
      <protection locked="0"/>
    </xf>
    <xf numFmtId="0" fontId="27" fillId="0" borderId="9" xfId="0" applyFont="1" applyBorder="1" applyAlignment="1" applyProtection="1">
      <alignment horizontal="center" vertical="top" wrapText="1"/>
      <protection locked="0"/>
    </xf>
    <xf numFmtId="0" fontId="26" fillId="0" borderId="9" xfId="0" applyFont="1" applyBorder="1" applyAlignment="1" applyProtection="1">
      <alignment horizontal="center" vertical="top"/>
      <protection locked="0"/>
    </xf>
    <xf numFmtId="0" fontId="28" fillId="0" borderId="10" xfId="0" applyFont="1" applyBorder="1" applyAlignment="1" applyProtection="1">
      <alignment vertical="top" wrapText="1"/>
    </xf>
    <xf numFmtId="0" fontId="30" fillId="0" borderId="9" xfId="0" applyFont="1" applyBorder="1" applyAlignment="1" applyProtection="1">
      <alignment horizontal="center" vertical="top" wrapText="1"/>
      <protection locked="0"/>
    </xf>
    <xf numFmtId="1" fontId="0" fillId="0" borderId="9" xfId="0" applyNumberFormat="1" applyBorder="1" applyAlignment="1" applyProtection="1">
      <alignment vertical="top"/>
      <protection locked="0"/>
    </xf>
    <xf numFmtId="0" fontId="29" fillId="0" borderId="9" xfId="0" applyFont="1" applyBorder="1" applyAlignment="1" applyProtection="1">
      <alignment horizontal="center" vertical="top"/>
      <protection locked="0"/>
    </xf>
    <xf numFmtId="0" fontId="31" fillId="0" borderId="10" xfId="0" applyFont="1" applyBorder="1" applyAlignment="1" applyProtection="1">
      <alignment vertical="top" wrapText="1"/>
    </xf>
    <xf numFmtId="0" fontId="0" fillId="0" borderId="9" xfId="0" applyFont="1" applyBorder="1" applyAlignment="1" applyProtection="1">
      <alignment horizontal="left" vertical="top" wrapText="1"/>
      <protection locked="0"/>
    </xf>
    <xf numFmtId="0" fontId="33" fillId="0" borderId="9" xfId="0" applyFont="1" applyBorder="1" applyAlignment="1" applyProtection="1">
      <alignment horizontal="center" vertical="top" wrapText="1"/>
      <protection locked="0"/>
    </xf>
    <xf numFmtId="0" fontId="32" fillId="0" borderId="9" xfId="0" applyFont="1" applyBorder="1" applyAlignment="1" applyProtection="1">
      <alignment horizontal="center" vertical="top"/>
      <protection locked="0"/>
    </xf>
    <xf numFmtId="0" fontId="34" fillId="0" borderId="10" xfId="0" applyFont="1" applyBorder="1" applyAlignment="1" applyProtection="1">
      <alignment vertical="top" wrapText="1"/>
    </xf>
    <xf numFmtId="0" fontId="35" fillId="0" borderId="9" xfId="0" applyFont="1" applyBorder="1" applyAlignment="1" applyProtection="1">
      <alignment horizontal="left" vertical="top" wrapText="1"/>
      <protection locked="0"/>
    </xf>
    <xf numFmtId="0" fontId="2" fillId="4" borderId="0" xfId="1" applyFill="1" applyBorder="1" applyAlignment="1">
      <alignment horizontal="left"/>
    </xf>
    <xf numFmtId="1" fontId="0" fillId="0" borderId="5" xfId="0" applyNumberFormat="1" applyBorder="1" applyAlignment="1" applyProtection="1">
      <alignment vertical="center" wrapText="1"/>
      <protection locked="0"/>
    </xf>
    <xf numFmtId="1" fontId="0" fillId="0" borderId="9" xfId="0" applyNumberFormat="1" applyBorder="1" applyAlignment="1" applyProtection="1">
      <alignment vertical="center" wrapText="1"/>
      <protection locked="0"/>
    </xf>
    <xf numFmtId="0" fontId="36" fillId="0" borderId="0" xfId="0" applyFont="1" applyAlignment="1" applyProtection="1">
      <alignment vertical="top" wrapText="1"/>
    </xf>
    <xf numFmtId="0" fontId="0" fillId="4" borderId="0" xfId="0" applyFill="1" applyAlignment="1">
      <alignment horizontal="center" wrapText="1"/>
    </xf>
    <xf numFmtId="0" fontId="19" fillId="4" borderId="0" xfId="2" applyFill="1" applyAlignment="1">
      <alignment horizontal="right"/>
    </xf>
    <xf numFmtId="0" fontId="37" fillId="4" borderId="0" xfId="0" applyFont="1" applyFill="1" applyAlignment="1">
      <alignment horizontal="right" vertical="top"/>
    </xf>
    <xf numFmtId="0" fontId="0" fillId="4" borderId="22" xfId="0" applyFill="1" applyBorder="1" applyAlignment="1">
      <alignment horizontal="right"/>
    </xf>
    <xf numFmtId="0" fontId="0" fillId="4" borderId="23" xfId="0" applyFill="1" applyBorder="1" applyAlignment="1">
      <alignment horizontal="right"/>
    </xf>
    <xf numFmtId="0" fontId="2" fillId="4" borderId="23" xfId="1" applyFill="1" applyBorder="1" applyAlignment="1">
      <alignment horizontal="left"/>
    </xf>
    <xf numFmtId="0" fontId="2" fillId="4" borderId="24" xfId="1" applyFill="1" applyBorder="1" applyAlignment="1">
      <alignment horizontal="left"/>
    </xf>
    <xf numFmtId="0" fontId="0" fillId="4" borderId="25" xfId="0" applyFill="1" applyBorder="1" applyAlignment="1">
      <alignment horizontal="right"/>
    </xf>
    <xf numFmtId="0" fontId="0" fillId="4" borderId="26" xfId="0" applyFill="1" applyBorder="1" applyAlignment="1">
      <alignment horizontal="left"/>
    </xf>
    <xf numFmtId="0" fontId="2" fillId="0" borderId="0" xfId="1" applyBorder="1"/>
    <xf numFmtId="0" fontId="0" fillId="4" borderId="0" xfId="0" applyFill="1" applyBorder="1"/>
    <xf numFmtId="0" fontId="0" fillId="4" borderId="26" xfId="0" applyFill="1" applyBorder="1"/>
    <xf numFmtId="0" fontId="0" fillId="4" borderId="27" xfId="0" applyFill="1" applyBorder="1" applyAlignment="1">
      <alignment horizontal="right"/>
    </xf>
    <xf numFmtId="0" fontId="0" fillId="4" borderId="28" xfId="0" applyFill="1" applyBorder="1"/>
    <xf numFmtId="0" fontId="0" fillId="4" borderId="29" xfId="0" applyFill="1" applyBorder="1"/>
    <xf numFmtId="0" fontId="39" fillId="0" borderId="9" xfId="0" applyFont="1" applyBorder="1" applyAlignment="1" applyProtection="1">
      <alignment horizontal="center" vertical="top" wrapText="1"/>
      <protection locked="0"/>
    </xf>
    <xf numFmtId="0" fontId="38" fillId="0" borderId="9" xfId="0" applyFont="1" applyBorder="1" applyAlignment="1" applyProtection="1">
      <alignment horizontal="center" vertical="top"/>
      <protection locked="0"/>
    </xf>
    <xf numFmtId="0" fontId="40" fillId="0" borderId="10" xfId="0" applyFont="1" applyBorder="1" applyAlignment="1" applyProtection="1">
      <alignment vertical="top" wrapText="1"/>
    </xf>
    <xf numFmtId="0" fontId="42" fillId="0" borderId="9" xfId="0" applyFont="1" applyBorder="1" applyAlignment="1" applyProtection="1">
      <alignment horizontal="center" vertical="top" wrapText="1"/>
      <protection locked="0"/>
    </xf>
    <xf numFmtId="0" fontId="41" fillId="0" borderId="9" xfId="0" applyFont="1" applyBorder="1" applyAlignment="1" applyProtection="1">
      <alignment horizontal="center" vertical="top"/>
      <protection locked="0"/>
    </xf>
    <xf numFmtId="0" fontId="43" fillId="0" borderId="10" xfId="0" applyFont="1" applyBorder="1" applyAlignment="1" applyProtection="1">
      <alignment vertical="top" wrapText="1"/>
    </xf>
    <xf numFmtId="0" fontId="45" fillId="0" borderId="9" xfId="0" applyFont="1" applyBorder="1" applyAlignment="1" applyProtection="1">
      <alignment horizontal="center" vertical="top" wrapText="1"/>
      <protection locked="0"/>
    </xf>
    <xf numFmtId="0" fontId="44" fillId="0" borderId="9" xfId="0" applyFont="1" applyBorder="1" applyAlignment="1" applyProtection="1">
      <alignment horizontal="center" vertical="top"/>
      <protection locked="0"/>
    </xf>
    <xf numFmtId="0" fontId="46" fillId="0" borderId="10" xfId="0" applyFont="1" applyBorder="1" applyAlignment="1" applyProtection="1">
      <alignment vertical="top" wrapText="1"/>
    </xf>
    <xf numFmtId="0" fontId="48" fillId="0" borderId="9" xfId="0" applyFont="1" applyBorder="1" applyAlignment="1" applyProtection="1">
      <alignment horizontal="center" vertical="top" wrapText="1"/>
      <protection locked="0"/>
    </xf>
    <xf numFmtId="0" fontId="47" fillId="0" borderId="9" xfId="0" applyFont="1" applyBorder="1" applyAlignment="1" applyProtection="1">
      <alignment horizontal="center" vertical="top"/>
      <protection locked="0"/>
    </xf>
    <xf numFmtId="0" fontId="49" fillId="0" borderId="10" xfId="0" applyFont="1" applyBorder="1" applyAlignment="1" applyProtection="1">
      <alignment vertical="top" wrapText="1"/>
    </xf>
    <xf numFmtId="0" fontId="51" fillId="0" borderId="9" xfId="0" applyFont="1" applyBorder="1" applyAlignment="1" applyProtection="1">
      <alignment horizontal="center" vertical="top" wrapText="1"/>
      <protection locked="0"/>
    </xf>
    <xf numFmtId="0" fontId="50" fillId="0" borderId="9" xfId="0" applyFont="1" applyBorder="1" applyAlignment="1" applyProtection="1">
      <alignment horizontal="center" vertical="top"/>
      <protection locked="0"/>
    </xf>
    <xf numFmtId="0" fontId="52" fillId="0" borderId="10" xfId="0" applyFont="1" applyBorder="1" applyAlignment="1" applyProtection="1">
      <alignment vertical="top" wrapText="1"/>
    </xf>
    <xf numFmtId="0" fontId="54" fillId="0" borderId="9" xfId="0" applyFont="1" applyBorder="1" applyAlignment="1" applyProtection="1">
      <alignment horizontal="center" vertical="top" wrapText="1"/>
      <protection locked="0"/>
    </xf>
    <xf numFmtId="0" fontId="53" fillId="0" borderId="9" xfId="0" applyFont="1" applyBorder="1" applyAlignment="1" applyProtection="1">
      <alignment horizontal="center" vertical="top"/>
      <protection locked="0"/>
    </xf>
    <xf numFmtId="0" fontId="56" fillId="0" borderId="9" xfId="0" applyFont="1" applyBorder="1" applyAlignment="1" applyProtection="1">
      <alignment horizontal="left" vertical="top" wrapText="1"/>
      <protection locked="0"/>
    </xf>
    <xf numFmtId="0" fontId="55" fillId="0" borderId="10" xfId="0" applyFont="1" applyFill="1" applyBorder="1" applyAlignment="1" applyProtection="1">
      <alignment vertical="top" wrapText="1"/>
    </xf>
    <xf numFmtId="0" fontId="55" fillId="0" borderId="10" xfId="0" applyFont="1" applyBorder="1" applyAlignment="1" applyProtection="1">
      <alignment vertical="top" wrapText="1"/>
    </xf>
    <xf numFmtId="0" fontId="2" fillId="0" borderId="5" xfId="1" applyBorder="1" applyAlignment="1" applyProtection="1">
      <alignment horizontal="left" vertical="top" wrapText="1"/>
      <protection locked="0"/>
    </xf>
    <xf numFmtId="0" fontId="0" fillId="0" borderId="7" xfId="0" applyBorder="1" applyAlignment="1" applyProtection="1">
      <alignment vertical="top" wrapText="1"/>
    </xf>
    <xf numFmtId="0" fontId="2" fillId="0" borderId="9" xfId="1" applyBorder="1" applyAlignment="1" applyProtection="1">
      <alignment horizontal="left" vertical="top"/>
      <protection locked="0"/>
    </xf>
    <xf numFmtId="0" fontId="13" fillId="0" borderId="10" xfId="0" applyFont="1" applyFill="1" applyBorder="1" applyAlignment="1" applyProtection="1">
      <alignment vertical="top" wrapText="1"/>
    </xf>
    <xf numFmtId="1" fontId="0" fillId="0" borderId="5" xfId="0" applyNumberFormat="1" applyBorder="1" applyAlignment="1" applyProtection="1">
      <alignment vertical="top"/>
      <protection locked="0"/>
    </xf>
    <xf numFmtId="164" fontId="0" fillId="0" borderId="8" xfId="0" applyNumberFormat="1" applyFont="1" applyBorder="1" applyAlignment="1" applyProtection="1">
      <alignment vertical="top"/>
      <protection locked="0"/>
    </xf>
    <xf numFmtId="0" fontId="0" fillId="0" borderId="8" xfId="0" applyFont="1" applyBorder="1" applyAlignment="1">
      <alignment vertical="center" wrapText="1"/>
    </xf>
    <xf numFmtId="0" fontId="0" fillId="0" borderId="9" xfId="0" quotePrefix="1" applyBorder="1" applyAlignment="1" applyProtection="1">
      <alignment vertical="top" wrapText="1"/>
      <protection locked="0"/>
    </xf>
    <xf numFmtId="0" fontId="0" fillId="0" borderId="6" xfId="0" applyFont="1" applyBorder="1" applyAlignment="1" applyProtection="1">
      <alignment horizontal="left" vertical="top" wrapText="1"/>
      <protection locked="0"/>
    </xf>
    <xf numFmtId="0" fontId="11" fillId="0" borderId="8" xfId="0" applyFont="1" applyBorder="1" applyAlignment="1" applyProtection="1">
      <alignment horizontal="center" vertical="top" wrapText="1"/>
      <protection locked="0"/>
    </xf>
    <xf numFmtId="0" fontId="2" fillId="0" borderId="10" xfId="1" applyBorder="1" applyAlignment="1" applyProtection="1">
      <alignment horizontal="left" vertical="top" wrapText="1"/>
      <protection locked="0"/>
    </xf>
    <xf numFmtId="0" fontId="58" fillId="0" borderId="9" xfId="0" applyFont="1" applyBorder="1" applyAlignment="1" applyProtection="1">
      <alignment horizontal="center" vertical="top" wrapText="1"/>
      <protection locked="0"/>
    </xf>
    <xf numFmtId="0" fontId="57" fillId="0" borderId="9" xfId="0" applyFont="1" applyBorder="1" applyAlignment="1" applyProtection="1">
      <alignment horizontal="center" vertical="top"/>
      <protection locked="0"/>
    </xf>
    <xf numFmtId="0" fontId="59" fillId="0" borderId="10" xfId="0" applyFont="1" applyBorder="1" applyAlignment="1" applyProtection="1">
      <alignment vertical="top" wrapText="1"/>
    </xf>
    <xf numFmtId="0" fontId="60" fillId="0" borderId="9" xfId="0" applyFont="1" applyBorder="1" applyAlignment="1" applyProtection="1">
      <alignment horizontal="left" vertical="top" wrapText="1"/>
      <protection locked="0"/>
    </xf>
    <xf numFmtId="0" fontId="59" fillId="0" borderId="10" xfId="0" applyFont="1" applyFill="1" applyBorder="1" applyAlignment="1" applyProtection="1">
      <alignment vertical="top" wrapText="1"/>
    </xf>
    <xf numFmtId="0" fontId="62" fillId="0" borderId="9" xfId="0" applyFont="1" applyBorder="1" applyAlignment="1" applyProtection="1">
      <alignment horizontal="center" vertical="top" wrapText="1"/>
      <protection locked="0"/>
    </xf>
    <xf numFmtId="0" fontId="61" fillId="0" borderId="9" xfId="0" applyFont="1" applyBorder="1" applyAlignment="1" applyProtection="1">
      <alignment horizontal="center" vertical="top"/>
      <protection locked="0"/>
    </xf>
    <xf numFmtId="0" fontId="64" fillId="0" borderId="9" xfId="0" applyFont="1" applyBorder="1" applyAlignment="1" applyProtection="1">
      <alignment horizontal="left" vertical="top" wrapText="1"/>
      <protection locked="0"/>
    </xf>
    <xf numFmtId="0" fontId="63" fillId="3" borderId="10" xfId="0" applyFont="1" applyFill="1" applyBorder="1" applyAlignment="1" applyProtection="1">
      <alignment vertical="top" wrapText="1"/>
    </xf>
    <xf numFmtId="0" fontId="63" fillId="0" borderId="10" xfId="0" applyFont="1" applyBorder="1" applyAlignment="1" applyProtection="1">
      <alignment vertical="top" wrapText="1"/>
    </xf>
    <xf numFmtId="0" fontId="64" fillId="3" borderId="9" xfId="0" applyFont="1" applyFill="1" applyBorder="1" applyAlignment="1" applyProtection="1">
      <alignment horizontal="left" vertical="top" wrapText="1"/>
      <protection locked="0"/>
    </xf>
    <xf numFmtId="0" fontId="2" fillId="0" borderId="9" xfId="1" applyFill="1" applyBorder="1" applyAlignment="1" applyProtection="1">
      <alignment horizontal="left" vertical="top" wrapText="1"/>
      <protection locked="0"/>
    </xf>
    <xf numFmtId="0" fontId="63" fillId="0" borderId="10" xfId="0" applyFont="1" applyFill="1" applyBorder="1" applyAlignment="1" applyProtection="1">
      <alignment vertical="top" wrapText="1"/>
    </xf>
    <xf numFmtId="0" fontId="2" fillId="0" borderId="9" xfId="1" applyBorder="1" applyAlignment="1" applyProtection="1">
      <alignment vertical="top" wrapText="1"/>
      <protection locked="0"/>
    </xf>
    <xf numFmtId="0" fontId="0" fillId="0" borderId="10" xfId="0" applyBorder="1" applyAlignment="1">
      <alignment vertical="top" wrapText="1"/>
    </xf>
    <xf numFmtId="0" fontId="63" fillId="0" borderId="9" xfId="0" applyFont="1" applyBorder="1" applyAlignment="1" applyProtection="1">
      <alignment vertical="top" wrapText="1"/>
    </xf>
    <xf numFmtId="0" fontId="0" fillId="0" borderId="8" xfId="0" applyFont="1" applyBorder="1" applyAlignment="1" applyProtection="1">
      <alignment vertical="top" wrapText="1"/>
    </xf>
    <xf numFmtId="0" fontId="0" fillId="0" borderId="10" xfId="0" applyFont="1" applyBorder="1" applyAlignment="1" applyProtection="1">
      <alignment vertical="top"/>
      <protection locked="0"/>
    </xf>
    <xf numFmtId="0" fontId="1" fillId="0" borderId="9" xfId="0" applyFont="1" applyBorder="1"/>
    <xf numFmtId="0" fontId="63" fillId="0" borderId="6" xfId="0" applyFont="1" applyBorder="1" applyAlignment="1" applyProtection="1">
      <alignment vertical="top" wrapText="1"/>
    </xf>
    <xf numFmtId="0" fontId="0" fillId="0" borderId="0" xfId="0" applyAlignment="1" applyProtection="1">
      <alignment vertical="top"/>
      <protection locked="0"/>
    </xf>
    <xf numFmtId="0" fontId="0" fillId="0" borderId="5" xfId="0" applyBorder="1" applyAlignment="1" applyProtection="1">
      <alignment vertical="top" wrapText="1"/>
    </xf>
    <xf numFmtId="14" fontId="0" fillId="0" borderId="7" xfId="0" applyNumberFormat="1" applyBorder="1" applyAlignment="1" applyProtection="1">
      <alignment vertical="top"/>
      <protection locked="0"/>
    </xf>
    <xf numFmtId="0" fontId="0" fillId="0" borderId="6" xfId="0" applyBorder="1" applyAlignment="1" applyProtection="1">
      <alignment vertical="top" wrapText="1"/>
    </xf>
    <xf numFmtId="14" fontId="0" fillId="0" borderId="8" xfId="0" applyNumberFormat="1" applyBorder="1" applyAlignment="1" applyProtection="1">
      <alignment vertical="top"/>
      <protection locked="0"/>
    </xf>
    <xf numFmtId="0" fontId="0" fillId="0" borderId="9" xfId="0" applyBorder="1" applyAlignment="1" applyProtection="1">
      <alignment vertical="top" wrapText="1"/>
    </xf>
    <xf numFmtId="0" fontId="0" fillId="0" borderId="9" xfId="0" applyBorder="1" applyAlignment="1" applyProtection="1">
      <alignment vertical="top" wrapText="1"/>
      <protection locked="0"/>
    </xf>
    <xf numFmtId="0" fontId="0" fillId="0" borderId="10" xfId="0" applyBorder="1" applyAlignment="1" applyProtection="1">
      <alignment vertical="top" wrapText="1"/>
    </xf>
    <xf numFmtId="164" fontId="0" fillId="0" borderId="5" xfId="0" applyNumberFormat="1" applyFont="1" applyBorder="1" applyAlignment="1" applyProtection="1">
      <alignment vertical="top"/>
      <protection locked="0"/>
    </xf>
    <xf numFmtId="164" fontId="0" fillId="0" borderId="9" xfId="0" applyNumberFormat="1" applyFont="1" applyBorder="1" applyAlignment="1" applyProtection="1">
      <alignment vertical="top"/>
      <protection locked="0"/>
    </xf>
    <xf numFmtId="0" fontId="13" fillId="0" borderId="10" xfId="0" applyFont="1" applyBorder="1" applyAlignment="1" applyProtection="1">
      <alignment vertical="top" wrapText="1"/>
    </xf>
    <xf numFmtId="0" fontId="0" fillId="0" borderId="10" xfId="0" applyFont="1" applyBorder="1" applyAlignment="1" applyProtection="1">
      <alignment vertical="top" wrapText="1"/>
    </xf>
    <xf numFmtId="0" fontId="0" fillId="0" borderId="8" xfId="0" applyBorder="1" applyAlignment="1" applyProtection="1">
      <alignment vertical="top" wrapText="1"/>
    </xf>
    <xf numFmtId="0" fontId="2" fillId="0" borderId="6" xfId="1" applyBorder="1" applyAlignment="1" applyProtection="1">
      <alignment vertical="top" wrapText="1"/>
    </xf>
    <xf numFmtId="0" fontId="0" fillId="0" borderId="6" xfId="0" applyFont="1" applyBorder="1" applyAlignment="1" applyProtection="1">
      <alignment vertical="top" wrapText="1"/>
    </xf>
    <xf numFmtId="0" fontId="0" fillId="0" borderId="8" xfId="0" applyFont="1" applyBorder="1" applyAlignment="1" applyProtection="1">
      <alignment vertical="top"/>
      <protection locked="0"/>
    </xf>
    <xf numFmtId="0" fontId="0" fillId="0" borderId="9" xfId="0" applyBorder="1" applyAlignment="1">
      <alignment vertical="top" wrapText="1"/>
    </xf>
    <xf numFmtId="1" fontId="0" fillId="0" borderId="9" xfId="0" applyNumberFormat="1" applyBorder="1" applyAlignment="1" applyProtection="1">
      <alignment vertical="top"/>
      <protection locked="0"/>
    </xf>
    <xf numFmtId="1" fontId="0" fillId="0" borderId="5" xfId="0" applyNumberFormat="1" applyBorder="1" applyAlignment="1" applyProtection="1">
      <alignment vertical="center" wrapText="1"/>
      <protection locked="0"/>
    </xf>
    <xf numFmtId="0" fontId="2" fillId="0" borderId="5" xfId="1" applyBorder="1" applyAlignment="1" applyProtection="1">
      <alignment horizontal="left" vertical="top" wrapText="1"/>
      <protection locked="0"/>
    </xf>
    <xf numFmtId="0" fontId="0" fillId="0" borderId="7" xfId="0" applyBorder="1" applyAlignment="1" applyProtection="1">
      <alignment vertical="top" wrapText="1"/>
    </xf>
    <xf numFmtId="1" fontId="0" fillId="0" borderId="5" xfId="0" applyNumberFormat="1" applyBorder="1" applyAlignment="1" applyProtection="1">
      <alignment vertical="top"/>
      <protection locked="0"/>
    </xf>
    <xf numFmtId="0" fontId="62" fillId="0" borderId="9" xfId="0" applyFont="1" applyBorder="1" applyAlignment="1" applyProtection="1">
      <alignment horizontal="center" vertical="top" wrapText="1"/>
      <protection locked="0"/>
    </xf>
    <xf numFmtId="0" fontId="61" fillId="0" borderId="9" xfId="0" applyFont="1" applyBorder="1" applyAlignment="1" applyProtection="1">
      <alignment horizontal="center" vertical="top"/>
      <protection locked="0"/>
    </xf>
    <xf numFmtId="0" fontId="63" fillId="0" borderId="10" xfId="0" applyFont="1" applyBorder="1" applyAlignment="1" applyProtection="1">
      <alignment vertical="top" wrapText="1"/>
    </xf>
    <xf numFmtId="1" fontId="61" fillId="0" borderId="5" xfId="0" applyNumberFormat="1" applyFont="1" applyBorder="1" applyAlignment="1" applyProtection="1">
      <alignment horizontal="center" vertical="top"/>
      <protection locked="0"/>
    </xf>
    <xf numFmtId="0" fontId="13" fillId="0" borderId="6" xfId="0" applyFont="1" applyBorder="1" applyAlignment="1" applyProtection="1">
      <alignment vertical="top" wrapText="1"/>
    </xf>
    <xf numFmtId="0" fontId="0" fillId="0" borderId="7" xfId="0" applyFont="1" applyBorder="1" applyAlignment="1" applyProtection="1">
      <alignment vertical="top" wrapText="1"/>
    </xf>
    <xf numFmtId="0" fontId="61" fillId="0" borderId="5" xfId="0" applyFont="1" applyBorder="1" applyAlignment="1" applyProtection="1">
      <alignment horizontal="center" vertical="top" wrapText="1"/>
      <protection locked="0"/>
    </xf>
    <xf numFmtId="164" fontId="62" fillId="0" borderId="9" xfId="0" applyNumberFormat="1" applyFont="1" applyBorder="1" applyAlignment="1" applyProtection="1">
      <alignment horizontal="center" vertical="top" wrapText="1"/>
      <protection locked="0"/>
    </xf>
    <xf numFmtId="164" fontId="65" fillId="0" borderId="5" xfId="0" applyNumberFormat="1" applyFont="1" applyBorder="1" applyAlignment="1" applyProtection="1">
      <alignment vertical="top" wrapText="1"/>
    </xf>
    <xf numFmtId="0" fontId="66" fillId="0" borderId="5" xfId="1" applyFont="1" applyBorder="1" applyAlignment="1" applyProtection="1">
      <alignment horizontal="left" vertical="top" wrapText="1"/>
      <protection locked="0"/>
    </xf>
    <xf numFmtId="1" fontId="61" fillId="0" borderId="9" xfId="0" applyNumberFormat="1" applyFont="1" applyBorder="1" applyAlignment="1" applyProtection="1">
      <alignment vertical="top"/>
      <protection locked="0"/>
    </xf>
    <xf numFmtId="164" fontId="11" fillId="0" borderId="9" xfId="0" applyNumberFormat="1" applyFont="1" applyBorder="1" applyAlignment="1" applyProtection="1">
      <alignment horizontal="center" vertical="top" wrapText="1"/>
      <protection locked="0"/>
    </xf>
    <xf numFmtId="164" fontId="11" fillId="0" borderId="9" xfId="0" applyNumberFormat="1" applyFont="1" applyBorder="1" applyAlignment="1" applyProtection="1">
      <alignment horizontal="center" vertical="top" wrapText="1"/>
    </xf>
    <xf numFmtId="164" fontId="10" fillId="0" borderId="5" xfId="0" applyNumberFormat="1" applyFont="1" applyBorder="1" applyAlignment="1" applyProtection="1">
      <alignment horizontal="center" vertical="top" wrapText="1"/>
      <protection locked="0"/>
    </xf>
    <xf numFmtId="0" fontId="2" fillId="0" borderId="5" xfId="1" applyBorder="1" applyAlignment="1" applyProtection="1">
      <alignment horizontal="left" vertical="top" wrapText="1"/>
    </xf>
    <xf numFmtId="0" fontId="0" fillId="0" borderId="9" xfId="0" applyFill="1" applyBorder="1" applyAlignment="1" applyProtection="1">
      <alignment vertical="top" wrapText="1"/>
    </xf>
    <xf numFmtId="164" fontId="0" fillId="0" borderId="0" xfId="0" applyNumberFormat="1" applyAlignment="1" applyProtection="1">
      <alignment vertical="top"/>
      <protection locked="0"/>
    </xf>
    <xf numFmtId="0" fontId="2" fillId="0" borderId="0" xfId="1" applyAlignment="1">
      <alignment horizontal="center"/>
    </xf>
    <xf numFmtId="0" fontId="0" fillId="4" borderId="0" xfId="0" applyFill="1" applyAlignment="1">
      <alignment horizontal="center" wrapText="1"/>
    </xf>
    <xf numFmtId="0" fontId="0" fillId="4" borderId="11" xfId="0" applyFill="1" applyBorder="1" applyAlignment="1">
      <alignment horizontal="center"/>
    </xf>
    <xf numFmtId="0" fontId="0" fillId="4" borderId="12" xfId="0" applyFill="1" applyBorder="1" applyAlignment="1">
      <alignment horizontal="center"/>
    </xf>
    <xf numFmtId="0" fontId="0" fillId="4" borderId="13" xfId="0" applyFill="1" applyBorder="1" applyAlignment="1">
      <alignment horizontal="center"/>
    </xf>
    <xf numFmtId="0" fontId="2" fillId="4" borderId="23" xfId="1" applyFill="1" applyBorder="1" applyAlignment="1">
      <alignment horizontal="left"/>
    </xf>
    <xf numFmtId="0" fontId="2" fillId="4" borderId="0" xfId="1" applyFill="1" applyBorder="1" applyAlignment="1">
      <alignment horizontal="left"/>
    </xf>
    <xf numFmtId="0" fontId="2" fillId="4" borderId="0" xfId="1" applyFill="1" applyBorder="1" applyAlignment="1"/>
    <xf numFmtId="0" fontId="2" fillId="4" borderId="28" xfId="1" applyFill="1" applyBorder="1" applyAlignment="1">
      <alignment horizontal="left"/>
    </xf>
    <xf numFmtId="0" fontId="2" fillId="4" borderId="0" xfId="1" applyFill="1" applyAlignment="1">
      <alignment horizontal="center"/>
    </xf>
    <xf numFmtId="0" fontId="2" fillId="4" borderId="0" xfId="1" applyFill="1" applyAlignment="1">
      <alignment horizontal="right"/>
    </xf>
    <xf numFmtId="0" fontId="19" fillId="4" borderId="0" xfId="2" applyFill="1" applyAlignment="1">
      <alignment horizontal="center" wrapText="1"/>
    </xf>
    <xf numFmtId="0" fontId="0" fillId="4" borderId="0" xfId="0" applyFill="1" applyAlignment="1">
      <alignment horizontal="left" wrapText="1"/>
    </xf>
    <xf numFmtId="0" fontId="19" fillId="4" borderId="0" xfId="2" applyFill="1" applyAlignment="1">
      <alignment horizontal="left" wrapText="1"/>
    </xf>
    <xf numFmtId="0" fontId="23" fillId="4" borderId="19" xfId="0" applyFont="1" applyFill="1" applyBorder="1" applyAlignment="1" applyProtection="1">
      <alignment horizontal="center" vertical="center" wrapText="1"/>
      <protection locked="0"/>
    </xf>
    <xf numFmtId="0" fontId="23" fillId="4" borderId="20" xfId="0" applyFont="1" applyFill="1" applyBorder="1" applyAlignment="1" applyProtection="1">
      <alignment horizontal="center" vertical="center" wrapText="1"/>
      <protection locked="0"/>
    </xf>
    <xf numFmtId="0" fontId="23" fillId="4" borderId="21" xfId="0" applyFont="1" applyFill="1" applyBorder="1" applyAlignment="1" applyProtection="1">
      <alignment horizontal="center" vertical="center" wrapText="1"/>
      <protection locked="0"/>
    </xf>
    <xf numFmtId="14" fontId="14" fillId="0" borderId="0" xfId="0" applyNumberFormat="1" applyFont="1" applyFill="1" applyAlignment="1" applyProtection="1">
      <alignment horizontal="left" vertical="top"/>
      <protection locked="0"/>
    </xf>
  </cellXfs>
  <cellStyles count="3">
    <cellStyle name="Lien hypertexte" xfId="1" builtinId="8"/>
    <cellStyle name="Normal" xfId="0" builtinId="0"/>
    <cellStyle name="Titre 1" xfId="2" builtinId="16" customBuiltin="1"/>
  </cellStyles>
  <dxfs count="23">
    <dxf>
      <alignment horizontal="general" vertical="top" textRotation="0" wrapText="1" indent="0" justifyLastLine="0" shrinkToFit="0" readingOrder="0"/>
      <border diagonalUp="0" diagonalDown="0" outline="0">
        <left style="dashDot">
          <color theme="0" tint="-0.34998626667073579"/>
        </left>
        <right/>
        <top style="medium">
          <color theme="3" tint="0.39994506668294322"/>
        </top>
        <bottom style="medium">
          <color theme="3" tint="0.39994506668294322"/>
        </bottom>
      </border>
      <protection locked="1" hidden="0"/>
    </dxf>
    <dxf>
      <font>
        <strike val="0"/>
        <outline val="0"/>
        <shadow val="0"/>
        <vertAlign val="baseline"/>
        <sz val="11"/>
        <name val="Calibri"/>
        <scheme val="minor"/>
      </font>
      <alignment horizontal="left" vertical="top" textRotation="0" wrapText="1" indent="0" justifyLastLine="0" shrinkToFit="0" readingOrder="0"/>
      <border diagonalUp="0" diagonalDown="0" outline="0">
        <left style="dashDot">
          <color theme="0" tint="-0.34998626667073579"/>
        </left>
        <right style="dashDot">
          <color theme="0" tint="-0.34998626667073579"/>
        </right>
        <top style="medium">
          <color theme="3" tint="0.39994506668294322"/>
        </top>
        <bottom style="medium">
          <color theme="3" tint="0.39994506668294322"/>
        </bottom>
      </border>
    </dxf>
    <dxf>
      <alignment horizontal="general" vertical="top" textRotation="0" wrapText="1" indent="0" justifyLastLine="0" shrinkToFit="0" readingOrder="0"/>
      <border diagonalUp="0" diagonalDown="0" outline="0">
        <left style="dashDot">
          <color theme="0" tint="-0.34998626667073579"/>
        </left>
        <right style="dashDot">
          <color theme="0" tint="-0.34998626667073579"/>
        </right>
        <top style="medium">
          <color theme="3" tint="0.39994506668294322"/>
        </top>
        <bottom/>
      </border>
      <protection locked="1" hidden="0"/>
    </dxf>
    <dxf>
      <alignment horizontal="general" vertical="top" textRotation="0" wrapText="1" indent="0" justifyLastLine="0" shrinkToFit="0" readingOrder="0"/>
      <border diagonalUp="0" diagonalDown="0">
        <left style="dashDot">
          <color theme="0" tint="-0.34998626667073579"/>
        </left>
        <right style="dashDot">
          <color theme="0" tint="-0.34998626667073579"/>
        </right>
        <top style="medium">
          <color theme="3" tint="0.39994506668294322"/>
        </top>
        <bottom/>
        <vertical/>
        <horizontal/>
      </border>
      <protection locked="1" hidden="0"/>
    </dxf>
    <dxf>
      <alignment horizontal="general" vertical="top" textRotation="0" wrapText="1" indent="0" justifyLastLine="0" shrinkToFit="0" readingOrder="0"/>
      <border diagonalUp="0" diagonalDown="0">
        <left style="dashDot">
          <color theme="0" tint="-0.34998626667073579"/>
        </left>
        <right style="dashDot">
          <color theme="0" tint="-0.34998626667073579"/>
        </right>
        <top style="medium">
          <color theme="3" tint="0.39994506668294322"/>
        </top>
        <bottom/>
        <vertical/>
        <horizontal/>
      </border>
      <protection locked="1" hidden="0"/>
    </dxf>
    <dxf>
      <border diagonalUp="0" diagonalDown="0">
        <left style="dashDot">
          <color theme="0" tint="-0.34998626667073579"/>
        </left>
        <right style="dashDot">
          <color theme="0" tint="-0.34998626667073579"/>
        </right>
        <top style="medium">
          <color theme="3" tint="0.39994506668294322"/>
        </top>
        <bottom style="medium">
          <color theme="3" tint="0.39994506668294322"/>
        </bottom>
        <vertical style="dashDot">
          <color theme="0" tint="-0.34998626667073579"/>
        </vertical>
        <horizontal style="medium">
          <color theme="3" tint="0.39994506668294322"/>
        </horizontal>
      </border>
    </dxf>
    <dxf>
      <alignment horizontal="general" vertical="top" textRotation="0" wrapText="1" indent="0" justifyLastLine="0" shrinkToFit="0" readingOrder="0"/>
      <border diagonalUp="0" diagonalDown="0">
        <left style="dashDot">
          <color theme="0" tint="-0.34998626667073579"/>
        </left>
        <right style="dashDot">
          <color theme="0" tint="-0.34998626667073579"/>
        </right>
        <top style="medium">
          <color theme="3" tint="0.39994506668294322"/>
        </top>
        <bottom style="medium">
          <color theme="3" tint="0.39994506668294322"/>
        </bottom>
        <vertical style="dashDot">
          <color theme="0" tint="-0.34998626667073579"/>
        </vertical>
        <horizontal style="medium">
          <color theme="3" tint="0.39994506668294322"/>
        </horizontal>
      </border>
      <protection locked="1" hidden="0"/>
    </dxf>
    <dxf>
      <alignment horizontal="general" vertical="top" textRotation="0" wrapText="1" indent="0" justifyLastLine="0" shrinkToFit="0" readingOrder="0"/>
      <border diagonalUp="0" diagonalDown="0">
        <left style="dashDot">
          <color theme="0" tint="-0.34998626667073579"/>
        </left>
        <right style="dashDot">
          <color theme="0" tint="-0.34998626667073579"/>
        </right>
        <top style="medium">
          <color theme="3" tint="0.39994506668294322"/>
        </top>
        <bottom style="medium">
          <color theme="3" tint="0.39994506668294322"/>
        </bottom>
        <vertical style="dashDot">
          <color theme="0" tint="-0.34998626667073579"/>
        </vertical>
        <horizontal style="medium">
          <color theme="3" tint="0.39994506668294322"/>
        </horizontal>
      </border>
      <protection locked="1" hidden="0"/>
    </dxf>
    <dxf>
      <alignment vertical="top" textRotation="0" wrapText="1" indent="0" justifyLastLine="0" shrinkToFit="0" readingOrder="0"/>
      <border diagonalUp="0" diagonalDown="0">
        <left style="dashDot">
          <color theme="0" tint="-0.34998626667073579"/>
        </left>
        <right style="dashDot">
          <color theme="0" tint="-0.34998626667073579"/>
        </right>
        <top style="medium">
          <color theme="3" tint="0.39994506668294322"/>
        </top>
        <bottom style="medium">
          <color theme="3" tint="0.39994506668294322"/>
        </bottom>
        <vertical style="dashDot">
          <color theme="0" tint="-0.34998626667073579"/>
        </vertical>
        <horizontal style="medium">
          <color theme="3" tint="0.39994506668294322"/>
        </horizontal>
      </border>
    </dxf>
    <dxf>
      <alignment horizontal="general" vertical="top" textRotation="0" wrapText="1" indent="0" justifyLastLine="0" shrinkToFit="0" readingOrder="0"/>
      <border diagonalUp="0" diagonalDown="0" outline="0">
        <left/>
        <right style="dashDot">
          <color theme="0" tint="-0.34998626667073579"/>
        </right>
        <top style="medium">
          <color theme="3" tint="0.39994506668294322"/>
        </top>
        <bottom style="medium">
          <color theme="3" tint="0.39994506668294322"/>
        </bottom>
      </border>
      <protection locked="1" hidden="0"/>
    </dxf>
    <dxf>
      <font>
        <i val="0"/>
      </font>
      <border diagonalUp="0" diagonalDown="0" outline="0">
        <left/>
        <right style="dashDot">
          <color theme="0" tint="-0.34998626667073579"/>
        </right>
        <top style="medium">
          <color theme="3" tint="0.39994506668294322"/>
        </top>
        <bottom style="medium">
          <color theme="3" tint="0.39994506668294322"/>
        </bottom>
      </border>
    </dxf>
    <dxf>
      <font>
        <i val="0"/>
      </font>
      <alignment horizontal="general" vertical="top" textRotation="0" wrapText="1" indent="0" justifyLastLine="0" shrinkToFit="0" readingOrder="0"/>
      <border diagonalUp="0" diagonalDown="0" outline="0">
        <left style="dashDot">
          <color theme="0" tint="-0.34998626667073579"/>
        </left>
        <right/>
        <top style="medium">
          <color theme="3" tint="0.39994506668294322"/>
        </top>
        <bottom style="medium">
          <color theme="3" tint="0.39994506668294322"/>
        </bottom>
      </border>
      <protection locked="1" hidden="0"/>
    </dxf>
    <dxf>
      <font>
        <b/>
        <i val="0"/>
        <strike val="0"/>
        <condense val="0"/>
        <extend val="0"/>
        <outline val="0"/>
        <shadow val="0"/>
        <u val="none"/>
        <vertAlign val="baseline"/>
        <sz val="12"/>
        <color theme="1"/>
        <name val="Calibri"/>
        <scheme val="minor"/>
      </font>
      <alignment horizontal="general" vertical="top" textRotation="0" wrapText="1" indent="0" justifyLastLine="0" shrinkToFit="0" readingOrder="0"/>
      <border diagonalUp="0" diagonalDown="0" outline="0">
        <left style="dashDot">
          <color theme="0" tint="-0.34998626667073579"/>
        </left>
        <right/>
        <top style="medium">
          <color theme="3" tint="0.39994506668294322"/>
        </top>
        <bottom style="medium">
          <color theme="3" tint="0.39994506668294322"/>
        </bottom>
      </border>
      <protection locked="1" hidden="0"/>
    </dxf>
    <dxf>
      <font>
        <strike val="0"/>
        <outline val="0"/>
        <shadow val="0"/>
        <u val="none"/>
        <vertAlign val="baseline"/>
        <sz val="11"/>
        <color theme="1"/>
      </font>
      <numFmt numFmtId="164" formatCode="[$-40C]mmm\-yy;@"/>
      <alignment vertical="top" textRotation="0" indent="0" justifyLastLine="0" shrinkToFit="0" readingOrder="0"/>
      <border diagonalUp="0" diagonalDown="0" outline="0">
        <left style="dashDot">
          <color theme="0" tint="-0.34998626667073579"/>
        </left>
        <right style="dashDot">
          <color theme="0" tint="-0.34998626667073579"/>
        </right>
        <top style="medium">
          <color theme="3" tint="0.39994506668294322"/>
        </top>
        <bottom style="medium">
          <color theme="3" tint="0.39994506668294322"/>
        </bottom>
      </border>
    </dxf>
    <dxf>
      <font>
        <b/>
        <i val="0"/>
        <strike val="0"/>
        <condense val="0"/>
        <extend val="0"/>
        <outline val="0"/>
        <shadow val="0"/>
        <u val="none"/>
        <vertAlign val="baseline"/>
        <sz val="11"/>
        <color theme="3"/>
        <name val="Calibri"/>
        <scheme val="minor"/>
      </font>
      <alignment horizontal="center" vertical="top" textRotation="0" wrapText="1" indent="0" justifyLastLine="0" shrinkToFit="0" readingOrder="0"/>
      <border diagonalUp="0" diagonalDown="0" outline="0">
        <left style="dashDot">
          <color theme="0" tint="-0.34998626667073579"/>
        </left>
        <right style="dashDot">
          <color theme="0" tint="-0.34998626667073579"/>
        </right>
        <top style="medium">
          <color theme="3" tint="0.39994506668294322"/>
        </top>
        <bottom/>
      </border>
    </dxf>
    <dxf>
      <font>
        <b/>
        <strike val="0"/>
        <outline val="0"/>
        <shadow val="0"/>
        <vertAlign val="baseline"/>
        <sz val="11"/>
        <color rgb="FF00B050"/>
        <name val="Calibri"/>
        <scheme val="minor"/>
      </font>
      <alignment horizontal="center" textRotation="0" indent="0" justifyLastLine="0" shrinkToFit="0" readingOrder="0"/>
      <border diagonalUp="0" diagonalDown="0" outline="0">
        <left style="dashDot">
          <color theme="0" tint="-0.34998626667073579"/>
        </left>
        <right style="dashDot">
          <color theme="0" tint="-0.34998626667073579"/>
        </right>
        <top style="medium">
          <color theme="3" tint="0.39994506668294322"/>
        </top>
        <bottom style="medium">
          <color theme="3" tint="0.39994506668294322"/>
        </bottom>
      </border>
    </dxf>
    <dxf>
      <numFmt numFmtId="1" formatCode="0"/>
      <alignment horizontal="general" vertical="top" textRotation="0" wrapText="0" indent="0" justifyLastLine="0" shrinkToFit="0" readingOrder="0"/>
      <border diagonalUp="0" diagonalDown="0">
        <left style="dashDot">
          <color theme="0" tint="-0.34998626667073579"/>
        </left>
        <right style="dashDot">
          <color theme="0" tint="-0.34998626667073579"/>
        </right>
        <top style="medium">
          <color theme="3" tint="0.39994506668294322"/>
        </top>
        <bottom/>
        <vertical/>
        <horizontal/>
      </border>
      <protection locked="0" hidden="0"/>
    </dxf>
    <dxf>
      <numFmt numFmtId="1" formatCode="0"/>
      <border diagonalUp="0" diagonalDown="0" outline="0">
        <left style="dashDot">
          <color theme="0" tint="-0.34998626667073579"/>
        </left>
        <right style="dashDot">
          <color theme="0" tint="-0.34998626667073579"/>
        </right>
        <top style="medium">
          <color theme="3" tint="0.39994506668294322"/>
        </top>
        <bottom style="medium">
          <color theme="3" tint="0.39994506668294322"/>
        </bottom>
      </border>
    </dxf>
    <dxf>
      <numFmt numFmtId="19" formatCode="dd/mm/yyyy"/>
      <alignment horizontal="general" vertical="top" textRotation="0" wrapText="0" indent="0" justifyLastLine="0" shrinkToFit="0" readingOrder="0"/>
      <border diagonalUp="0" diagonalDown="0">
        <left/>
        <right style="dashDot">
          <color theme="0" tint="-0.34998626667073579"/>
        </right>
        <top style="medium">
          <color theme="3" tint="0.39994506668294322"/>
        </top>
        <bottom/>
        <vertical/>
        <horizontal/>
      </border>
      <protection locked="0" hidden="0"/>
    </dxf>
    <dxf>
      <numFmt numFmtId="19" formatCode="dd/mm/yyyy"/>
      <alignment horizontal="general" vertical="top" textRotation="0" wrapText="0" indent="0" justifyLastLine="0" shrinkToFit="0" readingOrder="0"/>
      <border diagonalUp="0" diagonalDown="0">
        <left/>
        <right style="dashDot">
          <color theme="0" tint="-0.34998626667073579"/>
        </right>
        <top style="medium">
          <color theme="3" tint="0.39994506668294322"/>
        </top>
        <bottom/>
        <vertical/>
        <horizontal/>
      </border>
      <protection locked="0" hidden="0"/>
    </dxf>
    <dxf>
      <border diagonalUp="0" diagonalDown="0">
        <left/>
        <right style="dashDot">
          <color theme="0" tint="-0.34998626667073579"/>
        </right>
        <top style="medium">
          <color theme="3" tint="0.39994506668294322"/>
        </top>
        <bottom style="medium">
          <color theme="3" tint="0.39994506668294322"/>
        </bottom>
        <vertical style="dashDot">
          <color theme="0" tint="-0.34998626667073579"/>
        </vertical>
        <horizontal style="medium">
          <color theme="3" tint="0.39994506668294322"/>
        </horizontal>
      </border>
    </dxf>
    <dxf>
      <border diagonalUp="0" diagonalDown="0">
        <left/>
        <right/>
        <top/>
      </border>
    </dxf>
    <dxf>
      <font>
        <b/>
        <i val="0"/>
        <strike val="0"/>
        <condense val="0"/>
        <extend val="0"/>
        <outline val="0"/>
        <shadow val="0"/>
        <u val="none"/>
        <vertAlign val="baseline"/>
        <sz val="11"/>
        <color theme="1"/>
        <name val="Calibri"/>
        <scheme val="minor"/>
      </font>
      <fill>
        <patternFill patternType="solid">
          <fgColor indexed="64"/>
          <bgColor theme="3" tint="0.79998168889431442"/>
        </patternFill>
      </fill>
      <alignment horizontal="center" vertical="top" textRotation="0" wrapText="1" indent="0" justifyLastLine="0" shrinkToFit="0" readingOrder="0"/>
      <border diagonalUp="0" diagonalDown="0">
        <left style="dashDot">
          <color theme="0" tint="-0.34998626667073579"/>
        </left>
        <right style="dashDot">
          <color theme="0" tint="-0.34998626667073579"/>
        </right>
        <vertical style="dashDot">
          <color theme="0" tint="-0.34998626667073579"/>
        </vertical>
      </border>
      <protection locked="0" hidden="0"/>
    </dxf>
  </dxfs>
  <tableStyles count="0" defaultTableStyle="TableStyleMedium2" defaultPivotStyle="PivotStyleLight16"/>
  <colors>
    <mruColors>
      <color rgb="FF006600"/>
      <color rgb="FFB0DD7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8" Type="http://schemas.openxmlformats.org/officeDocument/2006/relationships/image" Target="../media/image8.jpg"/><Relationship Id="rId13" Type="http://schemas.openxmlformats.org/officeDocument/2006/relationships/image" Target="../media/image13.jpeg"/><Relationship Id="rId3" Type="http://schemas.openxmlformats.org/officeDocument/2006/relationships/image" Target="../media/image3.jpg"/><Relationship Id="rId7" Type="http://schemas.openxmlformats.org/officeDocument/2006/relationships/image" Target="../media/image7.jpg"/><Relationship Id="rId12" Type="http://schemas.openxmlformats.org/officeDocument/2006/relationships/image" Target="../media/image12.jpg"/><Relationship Id="rId17" Type="http://schemas.openxmlformats.org/officeDocument/2006/relationships/image" Target="../media/image17.jpeg"/><Relationship Id="rId2" Type="http://schemas.openxmlformats.org/officeDocument/2006/relationships/image" Target="../media/image2.wmf"/><Relationship Id="rId16" Type="http://schemas.openxmlformats.org/officeDocument/2006/relationships/image" Target="../media/image16.jpg"/><Relationship Id="rId1" Type="http://schemas.openxmlformats.org/officeDocument/2006/relationships/image" Target="../media/image1.jpg"/><Relationship Id="rId6" Type="http://schemas.openxmlformats.org/officeDocument/2006/relationships/image" Target="../media/image6.jpg"/><Relationship Id="rId11" Type="http://schemas.openxmlformats.org/officeDocument/2006/relationships/image" Target="../media/image11.jpg"/><Relationship Id="rId5" Type="http://schemas.openxmlformats.org/officeDocument/2006/relationships/image" Target="../media/image5.jpg"/><Relationship Id="rId15" Type="http://schemas.openxmlformats.org/officeDocument/2006/relationships/image" Target="../media/image15.jpg"/><Relationship Id="rId10" Type="http://schemas.openxmlformats.org/officeDocument/2006/relationships/image" Target="../media/image10.jpg"/><Relationship Id="rId4" Type="http://schemas.openxmlformats.org/officeDocument/2006/relationships/image" Target="../media/image4.jpg"/><Relationship Id="rId9" Type="http://schemas.openxmlformats.org/officeDocument/2006/relationships/image" Target="../media/image9.wmf"/><Relationship Id="rId14" Type="http://schemas.openxmlformats.org/officeDocument/2006/relationships/image" Target="../media/image14.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1</xdr:col>
      <xdr:colOff>124085</xdr:colOff>
      <xdr:row>1</xdr:row>
      <xdr:rowOff>109104</xdr:rowOff>
    </xdr:from>
    <xdr:to>
      <xdr:col>4</xdr:col>
      <xdr:colOff>383755</xdr:colOff>
      <xdr:row>3</xdr:row>
      <xdr:rowOff>212051</xdr:rowOff>
    </xdr:to>
    <xdr:pic>
      <xdr:nvPicPr>
        <xdr:cNvPr id="53" name="Image 5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54340" y="303492"/>
          <a:ext cx="1571787" cy="511161"/>
        </a:xfrm>
        <a:prstGeom prst="rect">
          <a:avLst/>
        </a:prstGeom>
      </xdr:spPr>
    </xdr:pic>
    <xdr:clientData/>
  </xdr:twoCellAnchor>
  <xdr:twoCellAnchor>
    <xdr:from>
      <xdr:col>3</xdr:col>
      <xdr:colOff>0</xdr:colOff>
      <xdr:row>18</xdr:row>
      <xdr:rowOff>56247</xdr:rowOff>
    </xdr:from>
    <xdr:to>
      <xdr:col>9</xdr:col>
      <xdr:colOff>323637</xdr:colOff>
      <xdr:row>29</xdr:row>
      <xdr:rowOff>113887</xdr:rowOff>
    </xdr:to>
    <xdr:grpSp>
      <xdr:nvGrpSpPr>
        <xdr:cNvPr id="55" name="Groupe 54"/>
        <xdr:cNvGrpSpPr/>
      </xdr:nvGrpSpPr>
      <xdr:grpSpPr>
        <a:xfrm>
          <a:off x="1581150" y="3790047"/>
          <a:ext cx="4162212" cy="2153140"/>
          <a:chOff x="230430" y="1341948"/>
          <a:chExt cx="4114199" cy="2197270"/>
        </a:xfrm>
      </xdr:grpSpPr>
      <xdr:sp macro="" textlink="">
        <xdr:nvSpPr>
          <xdr:cNvPr id="56" name="Rectangle à coins arrondis 55"/>
          <xdr:cNvSpPr/>
        </xdr:nvSpPr>
        <xdr:spPr>
          <a:xfrm rot="18848478">
            <a:off x="474833" y="2156621"/>
            <a:ext cx="1177995" cy="271845"/>
          </a:xfrm>
          <a:prstGeom prst="roundRect">
            <a:avLst/>
          </a:prstGeom>
          <a:no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fr-FR"/>
            </a:defPPr>
            <a:lvl1pPr marL="0" algn="l" defTabSz="514350" rtl="0" eaLnBrk="1" latinLnBrk="0" hangingPunct="1">
              <a:defRPr sz="1000" kern="1200">
                <a:solidFill>
                  <a:schemeClr val="lt1"/>
                </a:solidFill>
                <a:latin typeface="+mn-lt"/>
                <a:ea typeface="+mn-ea"/>
                <a:cs typeface="+mn-cs"/>
              </a:defRPr>
            </a:lvl1pPr>
            <a:lvl2pPr marL="257175" algn="l" defTabSz="514350" rtl="0" eaLnBrk="1" latinLnBrk="0" hangingPunct="1">
              <a:defRPr sz="1000" kern="1200">
                <a:solidFill>
                  <a:schemeClr val="lt1"/>
                </a:solidFill>
                <a:latin typeface="+mn-lt"/>
                <a:ea typeface="+mn-ea"/>
                <a:cs typeface="+mn-cs"/>
              </a:defRPr>
            </a:lvl2pPr>
            <a:lvl3pPr marL="514350" algn="l" defTabSz="514350" rtl="0" eaLnBrk="1" latinLnBrk="0" hangingPunct="1">
              <a:defRPr sz="1000" kern="1200">
                <a:solidFill>
                  <a:schemeClr val="lt1"/>
                </a:solidFill>
                <a:latin typeface="+mn-lt"/>
                <a:ea typeface="+mn-ea"/>
                <a:cs typeface="+mn-cs"/>
              </a:defRPr>
            </a:lvl3pPr>
            <a:lvl4pPr marL="771525" algn="l" defTabSz="514350" rtl="0" eaLnBrk="1" latinLnBrk="0" hangingPunct="1">
              <a:defRPr sz="1000" kern="1200">
                <a:solidFill>
                  <a:schemeClr val="lt1"/>
                </a:solidFill>
                <a:latin typeface="+mn-lt"/>
                <a:ea typeface="+mn-ea"/>
                <a:cs typeface="+mn-cs"/>
              </a:defRPr>
            </a:lvl4pPr>
            <a:lvl5pPr marL="1028700" algn="l" defTabSz="514350" rtl="0" eaLnBrk="1" latinLnBrk="0" hangingPunct="1">
              <a:defRPr sz="1000" kern="1200">
                <a:solidFill>
                  <a:schemeClr val="lt1"/>
                </a:solidFill>
                <a:latin typeface="+mn-lt"/>
                <a:ea typeface="+mn-ea"/>
                <a:cs typeface="+mn-cs"/>
              </a:defRPr>
            </a:lvl5pPr>
            <a:lvl6pPr marL="1285875" algn="l" defTabSz="514350" rtl="0" eaLnBrk="1" latinLnBrk="0" hangingPunct="1">
              <a:defRPr sz="1000" kern="1200">
                <a:solidFill>
                  <a:schemeClr val="lt1"/>
                </a:solidFill>
                <a:latin typeface="+mn-lt"/>
                <a:ea typeface="+mn-ea"/>
                <a:cs typeface="+mn-cs"/>
              </a:defRPr>
            </a:lvl6pPr>
            <a:lvl7pPr marL="1543050" algn="l" defTabSz="514350" rtl="0" eaLnBrk="1" latinLnBrk="0" hangingPunct="1">
              <a:defRPr sz="1000" kern="1200">
                <a:solidFill>
                  <a:schemeClr val="lt1"/>
                </a:solidFill>
                <a:latin typeface="+mn-lt"/>
                <a:ea typeface="+mn-ea"/>
                <a:cs typeface="+mn-cs"/>
              </a:defRPr>
            </a:lvl7pPr>
            <a:lvl8pPr marL="1800225" algn="l" defTabSz="514350" rtl="0" eaLnBrk="1" latinLnBrk="0" hangingPunct="1">
              <a:defRPr sz="1000" kern="1200">
                <a:solidFill>
                  <a:schemeClr val="lt1"/>
                </a:solidFill>
                <a:latin typeface="+mn-lt"/>
                <a:ea typeface="+mn-ea"/>
                <a:cs typeface="+mn-cs"/>
              </a:defRPr>
            </a:lvl8pPr>
            <a:lvl9pPr marL="2057400" algn="l" defTabSz="514350" rtl="0" eaLnBrk="1" latinLnBrk="0" hangingPunct="1">
              <a:defRPr sz="1000" kern="1200">
                <a:solidFill>
                  <a:schemeClr val="lt1"/>
                </a:solidFill>
                <a:latin typeface="+mn-lt"/>
                <a:ea typeface="+mn-ea"/>
                <a:cs typeface="+mn-cs"/>
              </a:defRPr>
            </a:lvl9pPr>
          </a:lstStyle>
          <a:p>
            <a:pPr algn="ctr"/>
            <a:endParaRPr lang="fr-FR"/>
          </a:p>
        </xdr:txBody>
      </xdr:sp>
      <xdr:sp macro="" textlink="">
        <xdr:nvSpPr>
          <xdr:cNvPr id="57" name="Rectangle à coins arrondis 56"/>
          <xdr:cNvSpPr/>
        </xdr:nvSpPr>
        <xdr:spPr>
          <a:xfrm rot="18848478">
            <a:off x="851957" y="2156621"/>
            <a:ext cx="1177995" cy="271845"/>
          </a:xfrm>
          <a:prstGeom prst="roundRect">
            <a:avLst/>
          </a:prstGeom>
          <a:no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fr-FR"/>
            </a:defPPr>
            <a:lvl1pPr marL="0" algn="l" defTabSz="514350" rtl="0" eaLnBrk="1" latinLnBrk="0" hangingPunct="1">
              <a:defRPr sz="1000" kern="1200">
                <a:solidFill>
                  <a:schemeClr val="lt1"/>
                </a:solidFill>
                <a:latin typeface="+mn-lt"/>
                <a:ea typeface="+mn-ea"/>
                <a:cs typeface="+mn-cs"/>
              </a:defRPr>
            </a:lvl1pPr>
            <a:lvl2pPr marL="257175" algn="l" defTabSz="514350" rtl="0" eaLnBrk="1" latinLnBrk="0" hangingPunct="1">
              <a:defRPr sz="1000" kern="1200">
                <a:solidFill>
                  <a:schemeClr val="lt1"/>
                </a:solidFill>
                <a:latin typeface="+mn-lt"/>
                <a:ea typeface="+mn-ea"/>
                <a:cs typeface="+mn-cs"/>
              </a:defRPr>
            </a:lvl2pPr>
            <a:lvl3pPr marL="514350" algn="l" defTabSz="514350" rtl="0" eaLnBrk="1" latinLnBrk="0" hangingPunct="1">
              <a:defRPr sz="1000" kern="1200">
                <a:solidFill>
                  <a:schemeClr val="lt1"/>
                </a:solidFill>
                <a:latin typeface="+mn-lt"/>
                <a:ea typeface="+mn-ea"/>
                <a:cs typeface="+mn-cs"/>
              </a:defRPr>
            </a:lvl3pPr>
            <a:lvl4pPr marL="771525" algn="l" defTabSz="514350" rtl="0" eaLnBrk="1" latinLnBrk="0" hangingPunct="1">
              <a:defRPr sz="1000" kern="1200">
                <a:solidFill>
                  <a:schemeClr val="lt1"/>
                </a:solidFill>
                <a:latin typeface="+mn-lt"/>
                <a:ea typeface="+mn-ea"/>
                <a:cs typeface="+mn-cs"/>
              </a:defRPr>
            </a:lvl4pPr>
            <a:lvl5pPr marL="1028700" algn="l" defTabSz="514350" rtl="0" eaLnBrk="1" latinLnBrk="0" hangingPunct="1">
              <a:defRPr sz="1000" kern="1200">
                <a:solidFill>
                  <a:schemeClr val="lt1"/>
                </a:solidFill>
                <a:latin typeface="+mn-lt"/>
                <a:ea typeface="+mn-ea"/>
                <a:cs typeface="+mn-cs"/>
              </a:defRPr>
            </a:lvl5pPr>
            <a:lvl6pPr marL="1285875" algn="l" defTabSz="514350" rtl="0" eaLnBrk="1" latinLnBrk="0" hangingPunct="1">
              <a:defRPr sz="1000" kern="1200">
                <a:solidFill>
                  <a:schemeClr val="lt1"/>
                </a:solidFill>
                <a:latin typeface="+mn-lt"/>
                <a:ea typeface="+mn-ea"/>
                <a:cs typeface="+mn-cs"/>
              </a:defRPr>
            </a:lvl6pPr>
            <a:lvl7pPr marL="1543050" algn="l" defTabSz="514350" rtl="0" eaLnBrk="1" latinLnBrk="0" hangingPunct="1">
              <a:defRPr sz="1000" kern="1200">
                <a:solidFill>
                  <a:schemeClr val="lt1"/>
                </a:solidFill>
                <a:latin typeface="+mn-lt"/>
                <a:ea typeface="+mn-ea"/>
                <a:cs typeface="+mn-cs"/>
              </a:defRPr>
            </a:lvl7pPr>
            <a:lvl8pPr marL="1800225" algn="l" defTabSz="514350" rtl="0" eaLnBrk="1" latinLnBrk="0" hangingPunct="1">
              <a:defRPr sz="1000" kern="1200">
                <a:solidFill>
                  <a:schemeClr val="lt1"/>
                </a:solidFill>
                <a:latin typeface="+mn-lt"/>
                <a:ea typeface="+mn-ea"/>
                <a:cs typeface="+mn-cs"/>
              </a:defRPr>
            </a:lvl8pPr>
            <a:lvl9pPr marL="2057400" algn="l" defTabSz="514350" rtl="0" eaLnBrk="1" latinLnBrk="0" hangingPunct="1">
              <a:defRPr sz="1000" kern="1200">
                <a:solidFill>
                  <a:schemeClr val="lt1"/>
                </a:solidFill>
                <a:latin typeface="+mn-lt"/>
                <a:ea typeface="+mn-ea"/>
                <a:cs typeface="+mn-cs"/>
              </a:defRPr>
            </a:lvl9pPr>
          </a:lstStyle>
          <a:p>
            <a:pPr algn="ctr"/>
            <a:endParaRPr lang="fr-FR"/>
          </a:p>
        </xdr:txBody>
      </xdr:sp>
      <xdr:sp macro="" textlink="">
        <xdr:nvSpPr>
          <xdr:cNvPr id="58" name="Rectangle à coins arrondis 57"/>
          <xdr:cNvSpPr/>
        </xdr:nvSpPr>
        <xdr:spPr>
          <a:xfrm rot="18848478">
            <a:off x="1225744" y="2156621"/>
            <a:ext cx="1177995" cy="271845"/>
          </a:xfrm>
          <a:prstGeom prst="roundRect">
            <a:avLst/>
          </a:prstGeom>
          <a:no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fr-FR"/>
            </a:defPPr>
            <a:lvl1pPr marL="0" algn="l" defTabSz="514350" rtl="0" eaLnBrk="1" latinLnBrk="0" hangingPunct="1">
              <a:defRPr sz="1000" kern="1200">
                <a:solidFill>
                  <a:schemeClr val="lt1"/>
                </a:solidFill>
                <a:latin typeface="+mn-lt"/>
                <a:ea typeface="+mn-ea"/>
                <a:cs typeface="+mn-cs"/>
              </a:defRPr>
            </a:lvl1pPr>
            <a:lvl2pPr marL="257175" algn="l" defTabSz="514350" rtl="0" eaLnBrk="1" latinLnBrk="0" hangingPunct="1">
              <a:defRPr sz="1000" kern="1200">
                <a:solidFill>
                  <a:schemeClr val="lt1"/>
                </a:solidFill>
                <a:latin typeface="+mn-lt"/>
                <a:ea typeface="+mn-ea"/>
                <a:cs typeface="+mn-cs"/>
              </a:defRPr>
            </a:lvl2pPr>
            <a:lvl3pPr marL="514350" algn="l" defTabSz="514350" rtl="0" eaLnBrk="1" latinLnBrk="0" hangingPunct="1">
              <a:defRPr sz="1000" kern="1200">
                <a:solidFill>
                  <a:schemeClr val="lt1"/>
                </a:solidFill>
                <a:latin typeface="+mn-lt"/>
                <a:ea typeface="+mn-ea"/>
                <a:cs typeface="+mn-cs"/>
              </a:defRPr>
            </a:lvl3pPr>
            <a:lvl4pPr marL="771525" algn="l" defTabSz="514350" rtl="0" eaLnBrk="1" latinLnBrk="0" hangingPunct="1">
              <a:defRPr sz="1000" kern="1200">
                <a:solidFill>
                  <a:schemeClr val="lt1"/>
                </a:solidFill>
                <a:latin typeface="+mn-lt"/>
                <a:ea typeface="+mn-ea"/>
                <a:cs typeface="+mn-cs"/>
              </a:defRPr>
            </a:lvl4pPr>
            <a:lvl5pPr marL="1028700" algn="l" defTabSz="514350" rtl="0" eaLnBrk="1" latinLnBrk="0" hangingPunct="1">
              <a:defRPr sz="1000" kern="1200">
                <a:solidFill>
                  <a:schemeClr val="lt1"/>
                </a:solidFill>
                <a:latin typeface="+mn-lt"/>
                <a:ea typeface="+mn-ea"/>
                <a:cs typeface="+mn-cs"/>
              </a:defRPr>
            </a:lvl5pPr>
            <a:lvl6pPr marL="1285875" algn="l" defTabSz="514350" rtl="0" eaLnBrk="1" latinLnBrk="0" hangingPunct="1">
              <a:defRPr sz="1000" kern="1200">
                <a:solidFill>
                  <a:schemeClr val="lt1"/>
                </a:solidFill>
                <a:latin typeface="+mn-lt"/>
                <a:ea typeface="+mn-ea"/>
                <a:cs typeface="+mn-cs"/>
              </a:defRPr>
            </a:lvl6pPr>
            <a:lvl7pPr marL="1543050" algn="l" defTabSz="514350" rtl="0" eaLnBrk="1" latinLnBrk="0" hangingPunct="1">
              <a:defRPr sz="1000" kern="1200">
                <a:solidFill>
                  <a:schemeClr val="lt1"/>
                </a:solidFill>
                <a:latin typeface="+mn-lt"/>
                <a:ea typeface="+mn-ea"/>
                <a:cs typeface="+mn-cs"/>
              </a:defRPr>
            </a:lvl7pPr>
            <a:lvl8pPr marL="1800225" algn="l" defTabSz="514350" rtl="0" eaLnBrk="1" latinLnBrk="0" hangingPunct="1">
              <a:defRPr sz="1000" kern="1200">
                <a:solidFill>
                  <a:schemeClr val="lt1"/>
                </a:solidFill>
                <a:latin typeface="+mn-lt"/>
                <a:ea typeface="+mn-ea"/>
                <a:cs typeface="+mn-cs"/>
              </a:defRPr>
            </a:lvl8pPr>
            <a:lvl9pPr marL="2057400" algn="l" defTabSz="514350" rtl="0" eaLnBrk="1" latinLnBrk="0" hangingPunct="1">
              <a:defRPr sz="1000" kern="1200">
                <a:solidFill>
                  <a:schemeClr val="lt1"/>
                </a:solidFill>
                <a:latin typeface="+mn-lt"/>
                <a:ea typeface="+mn-ea"/>
                <a:cs typeface="+mn-cs"/>
              </a:defRPr>
            </a:lvl9pPr>
          </a:lstStyle>
          <a:p>
            <a:pPr algn="ctr"/>
            <a:endParaRPr lang="fr-FR"/>
          </a:p>
        </xdr:txBody>
      </xdr:sp>
      <xdr:sp macro="" textlink="">
        <xdr:nvSpPr>
          <xdr:cNvPr id="59" name="Rectangle à coins arrondis 58"/>
          <xdr:cNvSpPr/>
        </xdr:nvSpPr>
        <xdr:spPr>
          <a:xfrm rot="18848478">
            <a:off x="1596194" y="2156621"/>
            <a:ext cx="1177995" cy="271845"/>
          </a:xfrm>
          <a:prstGeom prst="roundRect">
            <a:avLst/>
          </a:prstGeom>
          <a:no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fr-FR"/>
            </a:defPPr>
            <a:lvl1pPr marL="0" algn="l" defTabSz="514350" rtl="0" eaLnBrk="1" latinLnBrk="0" hangingPunct="1">
              <a:defRPr sz="1000" kern="1200">
                <a:solidFill>
                  <a:schemeClr val="lt1"/>
                </a:solidFill>
                <a:latin typeface="+mn-lt"/>
                <a:ea typeface="+mn-ea"/>
                <a:cs typeface="+mn-cs"/>
              </a:defRPr>
            </a:lvl1pPr>
            <a:lvl2pPr marL="257175" algn="l" defTabSz="514350" rtl="0" eaLnBrk="1" latinLnBrk="0" hangingPunct="1">
              <a:defRPr sz="1000" kern="1200">
                <a:solidFill>
                  <a:schemeClr val="lt1"/>
                </a:solidFill>
                <a:latin typeface="+mn-lt"/>
                <a:ea typeface="+mn-ea"/>
                <a:cs typeface="+mn-cs"/>
              </a:defRPr>
            </a:lvl2pPr>
            <a:lvl3pPr marL="514350" algn="l" defTabSz="514350" rtl="0" eaLnBrk="1" latinLnBrk="0" hangingPunct="1">
              <a:defRPr sz="1000" kern="1200">
                <a:solidFill>
                  <a:schemeClr val="lt1"/>
                </a:solidFill>
                <a:latin typeface="+mn-lt"/>
                <a:ea typeface="+mn-ea"/>
                <a:cs typeface="+mn-cs"/>
              </a:defRPr>
            </a:lvl3pPr>
            <a:lvl4pPr marL="771525" algn="l" defTabSz="514350" rtl="0" eaLnBrk="1" latinLnBrk="0" hangingPunct="1">
              <a:defRPr sz="1000" kern="1200">
                <a:solidFill>
                  <a:schemeClr val="lt1"/>
                </a:solidFill>
                <a:latin typeface="+mn-lt"/>
                <a:ea typeface="+mn-ea"/>
                <a:cs typeface="+mn-cs"/>
              </a:defRPr>
            </a:lvl4pPr>
            <a:lvl5pPr marL="1028700" algn="l" defTabSz="514350" rtl="0" eaLnBrk="1" latinLnBrk="0" hangingPunct="1">
              <a:defRPr sz="1000" kern="1200">
                <a:solidFill>
                  <a:schemeClr val="lt1"/>
                </a:solidFill>
                <a:latin typeface="+mn-lt"/>
                <a:ea typeface="+mn-ea"/>
                <a:cs typeface="+mn-cs"/>
              </a:defRPr>
            </a:lvl5pPr>
            <a:lvl6pPr marL="1285875" algn="l" defTabSz="514350" rtl="0" eaLnBrk="1" latinLnBrk="0" hangingPunct="1">
              <a:defRPr sz="1000" kern="1200">
                <a:solidFill>
                  <a:schemeClr val="lt1"/>
                </a:solidFill>
                <a:latin typeface="+mn-lt"/>
                <a:ea typeface="+mn-ea"/>
                <a:cs typeface="+mn-cs"/>
              </a:defRPr>
            </a:lvl6pPr>
            <a:lvl7pPr marL="1543050" algn="l" defTabSz="514350" rtl="0" eaLnBrk="1" latinLnBrk="0" hangingPunct="1">
              <a:defRPr sz="1000" kern="1200">
                <a:solidFill>
                  <a:schemeClr val="lt1"/>
                </a:solidFill>
                <a:latin typeface="+mn-lt"/>
                <a:ea typeface="+mn-ea"/>
                <a:cs typeface="+mn-cs"/>
              </a:defRPr>
            </a:lvl7pPr>
            <a:lvl8pPr marL="1800225" algn="l" defTabSz="514350" rtl="0" eaLnBrk="1" latinLnBrk="0" hangingPunct="1">
              <a:defRPr sz="1000" kern="1200">
                <a:solidFill>
                  <a:schemeClr val="lt1"/>
                </a:solidFill>
                <a:latin typeface="+mn-lt"/>
                <a:ea typeface="+mn-ea"/>
                <a:cs typeface="+mn-cs"/>
              </a:defRPr>
            </a:lvl8pPr>
            <a:lvl9pPr marL="2057400" algn="l" defTabSz="514350" rtl="0" eaLnBrk="1" latinLnBrk="0" hangingPunct="1">
              <a:defRPr sz="1000" kern="1200">
                <a:solidFill>
                  <a:schemeClr val="lt1"/>
                </a:solidFill>
                <a:latin typeface="+mn-lt"/>
                <a:ea typeface="+mn-ea"/>
                <a:cs typeface="+mn-cs"/>
              </a:defRPr>
            </a:lvl9pPr>
          </a:lstStyle>
          <a:p>
            <a:pPr algn="ctr"/>
            <a:endParaRPr lang="fr-FR"/>
          </a:p>
        </xdr:txBody>
      </xdr:sp>
      <xdr:sp macro="" textlink="">
        <xdr:nvSpPr>
          <xdr:cNvPr id="60" name="Rectangle à coins arrondis 59"/>
          <xdr:cNvSpPr/>
        </xdr:nvSpPr>
        <xdr:spPr>
          <a:xfrm rot="18848478">
            <a:off x="1973318" y="2156621"/>
            <a:ext cx="1177995" cy="271845"/>
          </a:xfrm>
          <a:prstGeom prst="roundRect">
            <a:avLst/>
          </a:prstGeom>
          <a:no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fr-FR"/>
            </a:defPPr>
            <a:lvl1pPr marL="0" algn="l" defTabSz="514350" rtl="0" eaLnBrk="1" latinLnBrk="0" hangingPunct="1">
              <a:defRPr sz="1000" kern="1200">
                <a:solidFill>
                  <a:schemeClr val="lt1"/>
                </a:solidFill>
                <a:latin typeface="+mn-lt"/>
                <a:ea typeface="+mn-ea"/>
                <a:cs typeface="+mn-cs"/>
              </a:defRPr>
            </a:lvl1pPr>
            <a:lvl2pPr marL="257175" algn="l" defTabSz="514350" rtl="0" eaLnBrk="1" latinLnBrk="0" hangingPunct="1">
              <a:defRPr sz="1000" kern="1200">
                <a:solidFill>
                  <a:schemeClr val="lt1"/>
                </a:solidFill>
                <a:latin typeface="+mn-lt"/>
                <a:ea typeface="+mn-ea"/>
                <a:cs typeface="+mn-cs"/>
              </a:defRPr>
            </a:lvl2pPr>
            <a:lvl3pPr marL="514350" algn="l" defTabSz="514350" rtl="0" eaLnBrk="1" latinLnBrk="0" hangingPunct="1">
              <a:defRPr sz="1000" kern="1200">
                <a:solidFill>
                  <a:schemeClr val="lt1"/>
                </a:solidFill>
                <a:latin typeface="+mn-lt"/>
                <a:ea typeface="+mn-ea"/>
                <a:cs typeface="+mn-cs"/>
              </a:defRPr>
            </a:lvl3pPr>
            <a:lvl4pPr marL="771525" algn="l" defTabSz="514350" rtl="0" eaLnBrk="1" latinLnBrk="0" hangingPunct="1">
              <a:defRPr sz="1000" kern="1200">
                <a:solidFill>
                  <a:schemeClr val="lt1"/>
                </a:solidFill>
                <a:latin typeface="+mn-lt"/>
                <a:ea typeface="+mn-ea"/>
                <a:cs typeface="+mn-cs"/>
              </a:defRPr>
            </a:lvl4pPr>
            <a:lvl5pPr marL="1028700" algn="l" defTabSz="514350" rtl="0" eaLnBrk="1" latinLnBrk="0" hangingPunct="1">
              <a:defRPr sz="1000" kern="1200">
                <a:solidFill>
                  <a:schemeClr val="lt1"/>
                </a:solidFill>
                <a:latin typeface="+mn-lt"/>
                <a:ea typeface="+mn-ea"/>
                <a:cs typeface="+mn-cs"/>
              </a:defRPr>
            </a:lvl5pPr>
            <a:lvl6pPr marL="1285875" algn="l" defTabSz="514350" rtl="0" eaLnBrk="1" latinLnBrk="0" hangingPunct="1">
              <a:defRPr sz="1000" kern="1200">
                <a:solidFill>
                  <a:schemeClr val="lt1"/>
                </a:solidFill>
                <a:latin typeface="+mn-lt"/>
                <a:ea typeface="+mn-ea"/>
                <a:cs typeface="+mn-cs"/>
              </a:defRPr>
            </a:lvl6pPr>
            <a:lvl7pPr marL="1543050" algn="l" defTabSz="514350" rtl="0" eaLnBrk="1" latinLnBrk="0" hangingPunct="1">
              <a:defRPr sz="1000" kern="1200">
                <a:solidFill>
                  <a:schemeClr val="lt1"/>
                </a:solidFill>
                <a:latin typeface="+mn-lt"/>
                <a:ea typeface="+mn-ea"/>
                <a:cs typeface="+mn-cs"/>
              </a:defRPr>
            </a:lvl7pPr>
            <a:lvl8pPr marL="1800225" algn="l" defTabSz="514350" rtl="0" eaLnBrk="1" latinLnBrk="0" hangingPunct="1">
              <a:defRPr sz="1000" kern="1200">
                <a:solidFill>
                  <a:schemeClr val="lt1"/>
                </a:solidFill>
                <a:latin typeface="+mn-lt"/>
                <a:ea typeface="+mn-ea"/>
                <a:cs typeface="+mn-cs"/>
              </a:defRPr>
            </a:lvl8pPr>
            <a:lvl9pPr marL="2057400" algn="l" defTabSz="514350" rtl="0" eaLnBrk="1" latinLnBrk="0" hangingPunct="1">
              <a:defRPr sz="1000" kern="1200">
                <a:solidFill>
                  <a:schemeClr val="lt1"/>
                </a:solidFill>
                <a:latin typeface="+mn-lt"/>
                <a:ea typeface="+mn-ea"/>
                <a:cs typeface="+mn-cs"/>
              </a:defRPr>
            </a:lvl9pPr>
          </a:lstStyle>
          <a:p>
            <a:pPr algn="ctr"/>
            <a:endParaRPr lang="fr-FR"/>
          </a:p>
        </xdr:txBody>
      </xdr:sp>
      <xdr:sp macro="" textlink="">
        <xdr:nvSpPr>
          <xdr:cNvPr id="61" name="Rectangle à coins arrondis 60"/>
          <xdr:cNvSpPr/>
        </xdr:nvSpPr>
        <xdr:spPr>
          <a:xfrm rot="18848478">
            <a:off x="2467698" y="2037627"/>
            <a:ext cx="1177995" cy="271845"/>
          </a:xfrm>
          <a:prstGeom prst="roundRect">
            <a:avLst/>
          </a:prstGeom>
          <a:no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fr-FR"/>
            </a:defPPr>
            <a:lvl1pPr marL="0" algn="l" defTabSz="514350" rtl="0" eaLnBrk="1" latinLnBrk="0" hangingPunct="1">
              <a:defRPr sz="1000" kern="1200">
                <a:solidFill>
                  <a:schemeClr val="lt1"/>
                </a:solidFill>
                <a:latin typeface="+mn-lt"/>
                <a:ea typeface="+mn-ea"/>
                <a:cs typeface="+mn-cs"/>
              </a:defRPr>
            </a:lvl1pPr>
            <a:lvl2pPr marL="257175" algn="l" defTabSz="514350" rtl="0" eaLnBrk="1" latinLnBrk="0" hangingPunct="1">
              <a:defRPr sz="1000" kern="1200">
                <a:solidFill>
                  <a:schemeClr val="lt1"/>
                </a:solidFill>
                <a:latin typeface="+mn-lt"/>
                <a:ea typeface="+mn-ea"/>
                <a:cs typeface="+mn-cs"/>
              </a:defRPr>
            </a:lvl2pPr>
            <a:lvl3pPr marL="514350" algn="l" defTabSz="514350" rtl="0" eaLnBrk="1" latinLnBrk="0" hangingPunct="1">
              <a:defRPr sz="1000" kern="1200">
                <a:solidFill>
                  <a:schemeClr val="lt1"/>
                </a:solidFill>
                <a:latin typeface="+mn-lt"/>
                <a:ea typeface="+mn-ea"/>
                <a:cs typeface="+mn-cs"/>
              </a:defRPr>
            </a:lvl3pPr>
            <a:lvl4pPr marL="771525" algn="l" defTabSz="514350" rtl="0" eaLnBrk="1" latinLnBrk="0" hangingPunct="1">
              <a:defRPr sz="1000" kern="1200">
                <a:solidFill>
                  <a:schemeClr val="lt1"/>
                </a:solidFill>
                <a:latin typeface="+mn-lt"/>
                <a:ea typeface="+mn-ea"/>
                <a:cs typeface="+mn-cs"/>
              </a:defRPr>
            </a:lvl4pPr>
            <a:lvl5pPr marL="1028700" algn="l" defTabSz="514350" rtl="0" eaLnBrk="1" latinLnBrk="0" hangingPunct="1">
              <a:defRPr sz="1000" kern="1200">
                <a:solidFill>
                  <a:schemeClr val="lt1"/>
                </a:solidFill>
                <a:latin typeface="+mn-lt"/>
                <a:ea typeface="+mn-ea"/>
                <a:cs typeface="+mn-cs"/>
              </a:defRPr>
            </a:lvl5pPr>
            <a:lvl6pPr marL="1285875" algn="l" defTabSz="514350" rtl="0" eaLnBrk="1" latinLnBrk="0" hangingPunct="1">
              <a:defRPr sz="1000" kern="1200">
                <a:solidFill>
                  <a:schemeClr val="lt1"/>
                </a:solidFill>
                <a:latin typeface="+mn-lt"/>
                <a:ea typeface="+mn-ea"/>
                <a:cs typeface="+mn-cs"/>
              </a:defRPr>
            </a:lvl6pPr>
            <a:lvl7pPr marL="1543050" algn="l" defTabSz="514350" rtl="0" eaLnBrk="1" latinLnBrk="0" hangingPunct="1">
              <a:defRPr sz="1000" kern="1200">
                <a:solidFill>
                  <a:schemeClr val="lt1"/>
                </a:solidFill>
                <a:latin typeface="+mn-lt"/>
                <a:ea typeface="+mn-ea"/>
                <a:cs typeface="+mn-cs"/>
              </a:defRPr>
            </a:lvl7pPr>
            <a:lvl8pPr marL="1800225" algn="l" defTabSz="514350" rtl="0" eaLnBrk="1" latinLnBrk="0" hangingPunct="1">
              <a:defRPr sz="1000" kern="1200">
                <a:solidFill>
                  <a:schemeClr val="lt1"/>
                </a:solidFill>
                <a:latin typeface="+mn-lt"/>
                <a:ea typeface="+mn-ea"/>
                <a:cs typeface="+mn-cs"/>
              </a:defRPr>
            </a:lvl8pPr>
            <a:lvl9pPr marL="2057400" algn="l" defTabSz="514350" rtl="0" eaLnBrk="1" latinLnBrk="0" hangingPunct="1">
              <a:defRPr sz="1000" kern="1200">
                <a:solidFill>
                  <a:schemeClr val="lt1"/>
                </a:solidFill>
                <a:latin typeface="+mn-lt"/>
                <a:ea typeface="+mn-ea"/>
                <a:cs typeface="+mn-cs"/>
              </a:defRPr>
            </a:lvl9pPr>
          </a:lstStyle>
          <a:p>
            <a:pPr algn="ctr"/>
            <a:endParaRPr lang="fr-FR"/>
          </a:p>
        </xdr:txBody>
      </xdr:sp>
      <xdr:sp macro="" textlink="">
        <xdr:nvSpPr>
          <xdr:cNvPr id="62" name="Rectangle à coins arrondis 61"/>
          <xdr:cNvSpPr/>
        </xdr:nvSpPr>
        <xdr:spPr>
          <a:xfrm rot="18848478">
            <a:off x="2717554" y="2156621"/>
            <a:ext cx="1177995" cy="271845"/>
          </a:xfrm>
          <a:prstGeom prst="roundRect">
            <a:avLst/>
          </a:prstGeom>
          <a:no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fr-FR"/>
            </a:defPPr>
            <a:lvl1pPr marL="0" algn="l" defTabSz="514350" rtl="0" eaLnBrk="1" latinLnBrk="0" hangingPunct="1">
              <a:defRPr sz="1000" kern="1200">
                <a:solidFill>
                  <a:schemeClr val="lt1"/>
                </a:solidFill>
                <a:latin typeface="+mn-lt"/>
                <a:ea typeface="+mn-ea"/>
                <a:cs typeface="+mn-cs"/>
              </a:defRPr>
            </a:lvl1pPr>
            <a:lvl2pPr marL="257175" algn="l" defTabSz="514350" rtl="0" eaLnBrk="1" latinLnBrk="0" hangingPunct="1">
              <a:defRPr sz="1000" kern="1200">
                <a:solidFill>
                  <a:schemeClr val="lt1"/>
                </a:solidFill>
                <a:latin typeface="+mn-lt"/>
                <a:ea typeface="+mn-ea"/>
                <a:cs typeface="+mn-cs"/>
              </a:defRPr>
            </a:lvl2pPr>
            <a:lvl3pPr marL="514350" algn="l" defTabSz="514350" rtl="0" eaLnBrk="1" latinLnBrk="0" hangingPunct="1">
              <a:defRPr sz="1000" kern="1200">
                <a:solidFill>
                  <a:schemeClr val="lt1"/>
                </a:solidFill>
                <a:latin typeface="+mn-lt"/>
                <a:ea typeface="+mn-ea"/>
                <a:cs typeface="+mn-cs"/>
              </a:defRPr>
            </a:lvl3pPr>
            <a:lvl4pPr marL="771525" algn="l" defTabSz="514350" rtl="0" eaLnBrk="1" latinLnBrk="0" hangingPunct="1">
              <a:defRPr sz="1000" kern="1200">
                <a:solidFill>
                  <a:schemeClr val="lt1"/>
                </a:solidFill>
                <a:latin typeface="+mn-lt"/>
                <a:ea typeface="+mn-ea"/>
                <a:cs typeface="+mn-cs"/>
              </a:defRPr>
            </a:lvl4pPr>
            <a:lvl5pPr marL="1028700" algn="l" defTabSz="514350" rtl="0" eaLnBrk="1" latinLnBrk="0" hangingPunct="1">
              <a:defRPr sz="1000" kern="1200">
                <a:solidFill>
                  <a:schemeClr val="lt1"/>
                </a:solidFill>
                <a:latin typeface="+mn-lt"/>
                <a:ea typeface="+mn-ea"/>
                <a:cs typeface="+mn-cs"/>
              </a:defRPr>
            </a:lvl5pPr>
            <a:lvl6pPr marL="1285875" algn="l" defTabSz="514350" rtl="0" eaLnBrk="1" latinLnBrk="0" hangingPunct="1">
              <a:defRPr sz="1000" kern="1200">
                <a:solidFill>
                  <a:schemeClr val="lt1"/>
                </a:solidFill>
                <a:latin typeface="+mn-lt"/>
                <a:ea typeface="+mn-ea"/>
                <a:cs typeface="+mn-cs"/>
              </a:defRPr>
            </a:lvl6pPr>
            <a:lvl7pPr marL="1543050" algn="l" defTabSz="514350" rtl="0" eaLnBrk="1" latinLnBrk="0" hangingPunct="1">
              <a:defRPr sz="1000" kern="1200">
                <a:solidFill>
                  <a:schemeClr val="lt1"/>
                </a:solidFill>
                <a:latin typeface="+mn-lt"/>
                <a:ea typeface="+mn-ea"/>
                <a:cs typeface="+mn-cs"/>
              </a:defRPr>
            </a:lvl7pPr>
            <a:lvl8pPr marL="1800225" algn="l" defTabSz="514350" rtl="0" eaLnBrk="1" latinLnBrk="0" hangingPunct="1">
              <a:defRPr sz="1000" kern="1200">
                <a:solidFill>
                  <a:schemeClr val="lt1"/>
                </a:solidFill>
                <a:latin typeface="+mn-lt"/>
                <a:ea typeface="+mn-ea"/>
                <a:cs typeface="+mn-cs"/>
              </a:defRPr>
            </a:lvl8pPr>
            <a:lvl9pPr marL="2057400" algn="l" defTabSz="514350" rtl="0" eaLnBrk="1" latinLnBrk="0" hangingPunct="1">
              <a:defRPr sz="1000" kern="1200">
                <a:solidFill>
                  <a:schemeClr val="lt1"/>
                </a:solidFill>
                <a:latin typeface="+mn-lt"/>
                <a:ea typeface="+mn-ea"/>
                <a:cs typeface="+mn-cs"/>
              </a:defRPr>
            </a:lvl9pPr>
          </a:lstStyle>
          <a:p>
            <a:pPr algn="ctr"/>
            <a:endParaRPr lang="fr-FR"/>
          </a:p>
        </xdr:txBody>
      </xdr:sp>
      <xdr:sp macro="" textlink="">
        <xdr:nvSpPr>
          <xdr:cNvPr id="63" name="Rectangle à coins arrondis 62"/>
          <xdr:cNvSpPr/>
        </xdr:nvSpPr>
        <xdr:spPr>
          <a:xfrm rot="18848478">
            <a:off x="3187778" y="2083066"/>
            <a:ext cx="1177995" cy="271845"/>
          </a:xfrm>
          <a:prstGeom prst="roundRect">
            <a:avLst/>
          </a:prstGeom>
          <a:no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fr-FR"/>
            </a:defPPr>
            <a:lvl1pPr marL="0" algn="l" defTabSz="514350" rtl="0" eaLnBrk="1" latinLnBrk="0" hangingPunct="1">
              <a:defRPr sz="1000" kern="1200">
                <a:solidFill>
                  <a:schemeClr val="lt1"/>
                </a:solidFill>
                <a:latin typeface="+mn-lt"/>
                <a:ea typeface="+mn-ea"/>
                <a:cs typeface="+mn-cs"/>
              </a:defRPr>
            </a:lvl1pPr>
            <a:lvl2pPr marL="257175" algn="l" defTabSz="514350" rtl="0" eaLnBrk="1" latinLnBrk="0" hangingPunct="1">
              <a:defRPr sz="1000" kern="1200">
                <a:solidFill>
                  <a:schemeClr val="lt1"/>
                </a:solidFill>
                <a:latin typeface="+mn-lt"/>
                <a:ea typeface="+mn-ea"/>
                <a:cs typeface="+mn-cs"/>
              </a:defRPr>
            </a:lvl2pPr>
            <a:lvl3pPr marL="514350" algn="l" defTabSz="514350" rtl="0" eaLnBrk="1" latinLnBrk="0" hangingPunct="1">
              <a:defRPr sz="1000" kern="1200">
                <a:solidFill>
                  <a:schemeClr val="lt1"/>
                </a:solidFill>
                <a:latin typeface="+mn-lt"/>
                <a:ea typeface="+mn-ea"/>
                <a:cs typeface="+mn-cs"/>
              </a:defRPr>
            </a:lvl3pPr>
            <a:lvl4pPr marL="771525" algn="l" defTabSz="514350" rtl="0" eaLnBrk="1" latinLnBrk="0" hangingPunct="1">
              <a:defRPr sz="1000" kern="1200">
                <a:solidFill>
                  <a:schemeClr val="lt1"/>
                </a:solidFill>
                <a:latin typeface="+mn-lt"/>
                <a:ea typeface="+mn-ea"/>
                <a:cs typeface="+mn-cs"/>
              </a:defRPr>
            </a:lvl4pPr>
            <a:lvl5pPr marL="1028700" algn="l" defTabSz="514350" rtl="0" eaLnBrk="1" latinLnBrk="0" hangingPunct="1">
              <a:defRPr sz="1000" kern="1200">
                <a:solidFill>
                  <a:schemeClr val="lt1"/>
                </a:solidFill>
                <a:latin typeface="+mn-lt"/>
                <a:ea typeface="+mn-ea"/>
                <a:cs typeface="+mn-cs"/>
              </a:defRPr>
            </a:lvl5pPr>
            <a:lvl6pPr marL="1285875" algn="l" defTabSz="514350" rtl="0" eaLnBrk="1" latinLnBrk="0" hangingPunct="1">
              <a:defRPr sz="1000" kern="1200">
                <a:solidFill>
                  <a:schemeClr val="lt1"/>
                </a:solidFill>
                <a:latin typeface="+mn-lt"/>
                <a:ea typeface="+mn-ea"/>
                <a:cs typeface="+mn-cs"/>
              </a:defRPr>
            </a:lvl6pPr>
            <a:lvl7pPr marL="1543050" algn="l" defTabSz="514350" rtl="0" eaLnBrk="1" latinLnBrk="0" hangingPunct="1">
              <a:defRPr sz="1000" kern="1200">
                <a:solidFill>
                  <a:schemeClr val="lt1"/>
                </a:solidFill>
                <a:latin typeface="+mn-lt"/>
                <a:ea typeface="+mn-ea"/>
                <a:cs typeface="+mn-cs"/>
              </a:defRPr>
            </a:lvl7pPr>
            <a:lvl8pPr marL="1800225" algn="l" defTabSz="514350" rtl="0" eaLnBrk="1" latinLnBrk="0" hangingPunct="1">
              <a:defRPr sz="1000" kern="1200">
                <a:solidFill>
                  <a:schemeClr val="lt1"/>
                </a:solidFill>
                <a:latin typeface="+mn-lt"/>
                <a:ea typeface="+mn-ea"/>
                <a:cs typeface="+mn-cs"/>
              </a:defRPr>
            </a:lvl8pPr>
            <a:lvl9pPr marL="2057400" algn="l" defTabSz="514350" rtl="0" eaLnBrk="1" latinLnBrk="0" hangingPunct="1">
              <a:defRPr sz="1000" kern="1200">
                <a:solidFill>
                  <a:schemeClr val="lt1"/>
                </a:solidFill>
                <a:latin typeface="+mn-lt"/>
                <a:ea typeface="+mn-ea"/>
                <a:cs typeface="+mn-cs"/>
              </a:defRPr>
            </a:lvl9pPr>
          </a:lstStyle>
          <a:p>
            <a:pPr algn="ctr"/>
            <a:endParaRPr lang="fr-FR"/>
          </a:p>
        </xdr:txBody>
      </xdr:sp>
      <xdr:sp macro="" textlink="">
        <xdr:nvSpPr>
          <xdr:cNvPr id="64" name="Rectangle 63"/>
          <xdr:cNvSpPr/>
        </xdr:nvSpPr>
        <xdr:spPr>
          <a:xfrm>
            <a:off x="236200" y="2253675"/>
            <a:ext cx="4108429" cy="1285543"/>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fr-FR"/>
            </a:defPPr>
            <a:lvl1pPr marL="0" algn="l" defTabSz="514350" rtl="0" eaLnBrk="1" latinLnBrk="0" hangingPunct="1">
              <a:defRPr sz="1000" kern="1200">
                <a:solidFill>
                  <a:schemeClr val="lt1"/>
                </a:solidFill>
                <a:latin typeface="+mn-lt"/>
                <a:ea typeface="+mn-ea"/>
                <a:cs typeface="+mn-cs"/>
              </a:defRPr>
            </a:lvl1pPr>
            <a:lvl2pPr marL="257175" algn="l" defTabSz="514350" rtl="0" eaLnBrk="1" latinLnBrk="0" hangingPunct="1">
              <a:defRPr sz="1000" kern="1200">
                <a:solidFill>
                  <a:schemeClr val="lt1"/>
                </a:solidFill>
                <a:latin typeface="+mn-lt"/>
                <a:ea typeface="+mn-ea"/>
                <a:cs typeface="+mn-cs"/>
              </a:defRPr>
            </a:lvl2pPr>
            <a:lvl3pPr marL="514350" algn="l" defTabSz="514350" rtl="0" eaLnBrk="1" latinLnBrk="0" hangingPunct="1">
              <a:defRPr sz="1000" kern="1200">
                <a:solidFill>
                  <a:schemeClr val="lt1"/>
                </a:solidFill>
                <a:latin typeface="+mn-lt"/>
                <a:ea typeface="+mn-ea"/>
                <a:cs typeface="+mn-cs"/>
              </a:defRPr>
            </a:lvl3pPr>
            <a:lvl4pPr marL="771525" algn="l" defTabSz="514350" rtl="0" eaLnBrk="1" latinLnBrk="0" hangingPunct="1">
              <a:defRPr sz="1000" kern="1200">
                <a:solidFill>
                  <a:schemeClr val="lt1"/>
                </a:solidFill>
                <a:latin typeface="+mn-lt"/>
                <a:ea typeface="+mn-ea"/>
                <a:cs typeface="+mn-cs"/>
              </a:defRPr>
            </a:lvl4pPr>
            <a:lvl5pPr marL="1028700" algn="l" defTabSz="514350" rtl="0" eaLnBrk="1" latinLnBrk="0" hangingPunct="1">
              <a:defRPr sz="1000" kern="1200">
                <a:solidFill>
                  <a:schemeClr val="lt1"/>
                </a:solidFill>
                <a:latin typeface="+mn-lt"/>
                <a:ea typeface="+mn-ea"/>
                <a:cs typeface="+mn-cs"/>
              </a:defRPr>
            </a:lvl5pPr>
            <a:lvl6pPr marL="1285875" algn="l" defTabSz="514350" rtl="0" eaLnBrk="1" latinLnBrk="0" hangingPunct="1">
              <a:defRPr sz="1000" kern="1200">
                <a:solidFill>
                  <a:schemeClr val="lt1"/>
                </a:solidFill>
                <a:latin typeface="+mn-lt"/>
                <a:ea typeface="+mn-ea"/>
                <a:cs typeface="+mn-cs"/>
              </a:defRPr>
            </a:lvl6pPr>
            <a:lvl7pPr marL="1543050" algn="l" defTabSz="514350" rtl="0" eaLnBrk="1" latinLnBrk="0" hangingPunct="1">
              <a:defRPr sz="1000" kern="1200">
                <a:solidFill>
                  <a:schemeClr val="lt1"/>
                </a:solidFill>
                <a:latin typeface="+mn-lt"/>
                <a:ea typeface="+mn-ea"/>
                <a:cs typeface="+mn-cs"/>
              </a:defRPr>
            </a:lvl7pPr>
            <a:lvl8pPr marL="1800225" algn="l" defTabSz="514350" rtl="0" eaLnBrk="1" latinLnBrk="0" hangingPunct="1">
              <a:defRPr sz="1000" kern="1200">
                <a:solidFill>
                  <a:schemeClr val="lt1"/>
                </a:solidFill>
                <a:latin typeface="+mn-lt"/>
                <a:ea typeface="+mn-ea"/>
                <a:cs typeface="+mn-cs"/>
              </a:defRPr>
            </a:lvl8pPr>
            <a:lvl9pPr marL="2057400" algn="l" defTabSz="514350" rtl="0" eaLnBrk="1" latinLnBrk="0" hangingPunct="1">
              <a:defRPr sz="1000" kern="1200">
                <a:solidFill>
                  <a:schemeClr val="lt1"/>
                </a:solidFill>
                <a:latin typeface="+mn-lt"/>
                <a:ea typeface="+mn-ea"/>
                <a:cs typeface="+mn-cs"/>
              </a:defRPr>
            </a:lvl9pPr>
          </a:lstStyle>
          <a:p>
            <a:pPr algn="ctr"/>
            <a:endParaRPr lang="fr-FR"/>
          </a:p>
        </xdr:txBody>
      </xdr:sp>
      <xdr:grpSp>
        <xdr:nvGrpSpPr>
          <xdr:cNvPr id="65" name="Groupe 64"/>
          <xdr:cNvGrpSpPr/>
        </xdr:nvGrpSpPr>
        <xdr:grpSpPr>
          <a:xfrm>
            <a:off x="230430" y="2240403"/>
            <a:ext cx="3981514" cy="1177995"/>
            <a:chOff x="311277" y="1445426"/>
            <a:chExt cx="8437187" cy="2808312"/>
          </a:xfrm>
        </xdr:grpSpPr>
        <xdr:sp macro="" textlink="">
          <xdr:nvSpPr>
            <xdr:cNvPr id="75" name="Rectangle à coins arrondis 74"/>
            <xdr:cNvSpPr/>
          </xdr:nvSpPr>
          <xdr:spPr>
            <a:xfrm>
              <a:off x="311277" y="2168860"/>
              <a:ext cx="8424936" cy="648072"/>
            </a:xfrm>
            <a:prstGeom prst="roundRect">
              <a:avLst/>
            </a:prstGeom>
          </xdr:spPr>
          <xdr:style>
            <a:lnRef idx="2">
              <a:schemeClr val="accent5"/>
            </a:lnRef>
            <a:fillRef idx="1">
              <a:schemeClr val="lt1"/>
            </a:fillRef>
            <a:effectRef idx="0">
              <a:schemeClr val="accent5"/>
            </a:effectRef>
            <a:fontRef idx="minor">
              <a:schemeClr val="dk1"/>
            </a:fontRef>
          </xdr:style>
          <xdr:txBody>
            <a:bodyPr wrap="square" rtlCol="0" anchor="ctr"/>
            <a:lstStyle>
              <a:defPPr>
                <a:defRPr lang="fr-FR"/>
              </a:defPPr>
              <a:lvl1pPr marL="0" algn="l" defTabSz="514350" rtl="0" eaLnBrk="1" latinLnBrk="0" hangingPunct="1">
                <a:defRPr sz="1000" kern="1200">
                  <a:solidFill>
                    <a:schemeClr val="dk1"/>
                  </a:solidFill>
                  <a:latin typeface="+mn-lt"/>
                  <a:ea typeface="+mn-ea"/>
                  <a:cs typeface="+mn-cs"/>
                </a:defRPr>
              </a:lvl1pPr>
              <a:lvl2pPr marL="257175" algn="l" defTabSz="514350" rtl="0" eaLnBrk="1" latinLnBrk="0" hangingPunct="1">
                <a:defRPr sz="1000" kern="1200">
                  <a:solidFill>
                    <a:schemeClr val="dk1"/>
                  </a:solidFill>
                  <a:latin typeface="+mn-lt"/>
                  <a:ea typeface="+mn-ea"/>
                  <a:cs typeface="+mn-cs"/>
                </a:defRPr>
              </a:lvl2pPr>
              <a:lvl3pPr marL="514350" algn="l" defTabSz="514350" rtl="0" eaLnBrk="1" latinLnBrk="0" hangingPunct="1">
                <a:defRPr sz="1000" kern="1200">
                  <a:solidFill>
                    <a:schemeClr val="dk1"/>
                  </a:solidFill>
                  <a:latin typeface="+mn-lt"/>
                  <a:ea typeface="+mn-ea"/>
                  <a:cs typeface="+mn-cs"/>
                </a:defRPr>
              </a:lvl3pPr>
              <a:lvl4pPr marL="771525" algn="l" defTabSz="514350" rtl="0" eaLnBrk="1" latinLnBrk="0" hangingPunct="1">
                <a:defRPr sz="1000" kern="1200">
                  <a:solidFill>
                    <a:schemeClr val="dk1"/>
                  </a:solidFill>
                  <a:latin typeface="+mn-lt"/>
                  <a:ea typeface="+mn-ea"/>
                  <a:cs typeface="+mn-cs"/>
                </a:defRPr>
              </a:lvl4pPr>
              <a:lvl5pPr marL="1028700" algn="l" defTabSz="514350" rtl="0" eaLnBrk="1" latinLnBrk="0" hangingPunct="1">
                <a:defRPr sz="1000" kern="1200">
                  <a:solidFill>
                    <a:schemeClr val="dk1"/>
                  </a:solidFill>
                  <a:latin typeface="+mn-lt"/>
                  <a:ea typeface="+mn-ea"/>
                  <a:cs typeface="+mn-cs"/>
                </a:defRPr>
              </a:lvl5pPr>
              <a:lvl6pPr marL="1285875" algn="l" defTabSz="514350" rtl="0" eaLnBrk="1" latinLnBrk="0" hangingPunct="1">
                <a:defRPr sz="1000" kern="1200">
                  <a:solidFill>
                    <a:schemeClr val="dk1"/>
                  </a:solidFill>
                  <a:latin typeface="+mn-lt"/>
                  <a:ea typeface="+mn-ea"/>
                  <a:cs typeface="+mn-cs"/>
                </a:defRPr>
              </a:lvl6pPr>
              <a:lvl7pPr marL="1543050" algn="l" defTabSz="514350" rtl="0" eaLnBrk="1" latinLnBrk="0" hangingPunct="1">
                <a:defRPr sz="1000" kern="1200">
                  <a:solidFill>
                    <a:schemeClr val="dk1"/>
                  </a:solidFill>
                  <a:latin typeface="+mn-lt"/>
                  <a:ea typeface="+mn-ea"/>
                  <a:cs typeface="+mn-cs"/>
                </a:defRPr>
              </a:lvl7pPr>
              <a:lvl8pPr marL="1800225" algn="l" defTabSz="514350" rtl="0" eaLnBrk="1" latinLnBrk="0" hangingPunct="1">
                <a:defRPr sz="1000" kern="1200">
                  <a:solidFill>
                    <a:schemeClr val="dk1"/>
                  </a:solidFill>
                  <a:latin typeface="+mn-lt"/>
                  <a:ea typeface="+mn-ea"/>
                  <a:cs typeface="+mn-cs"/>
                </a:defRPr>
              </a:lvl8pPr>
              <a:lvl9pPr marL="2057400" algn="l" defTabSz="514350" rtl="0" eaLnBrk="1" latinLnBrk="0" hangingPunct="1">
                <a:defRPr sz="1000" kern="1200">
                  <a:solidFill>
                    <a:schemeClr val="dk1"/>
                  </a:solidFill>
                  <a:latin typeface="+mn-lt"/>
                  <a:ea typeface="+mn-ea"/>
                  <a:cs typeface="+mn-cs"/>
                </a:defRPr>
              </a:lvl9pPr>
            </a:lstStyle>
            <a:p>
              <a:pPr algn="ctr"/>
              <a:r>
                <a:rPr lang="fr-FR"/>
                <a:t>Chaque ligne correspond à un document</a:t>
              </a:r>
            </a:p>
          </xdr:txBody>
        </xdr:sp>
        <xdr:sp macro="" textlink="">
          <xdr:nvSpPr>
            <xdr:cNvPr id="76" name="Rectangle à coins arrondis 75"/>
            <xdr:cNvSpPr/>
          </xdr:nvSpPr>
          <xdr:spPr>
            <a:xfrm>
              <a:off x="311277" y="2885586"/>
              <a:ext cx="8424936" cy="648072"/>
            </a:xfrm>
            <a:prstGeom prst="roundRect">
              <a:avLst/>
            </a:prstGeom>
            <a:solidFill>
              <a:schemeClr val="accent5">
                <a:lumMod val="20000"/>
                <a:lumOff val="80000"/>
              </a:schemeClr>
            </a:solidFill>
          </xdr:spPr>
          <xdr:style>
            <a:lnRef idx="2">
              <a:schemeClr val="accent5"/>
            </a:lnRef>
            <a:fillRef idx="1">
              <a:schemeClr val="lt1"/>
            </a:fillRef>
            <a:effectRef idx="0">
              <a:schemeClr val="accent5"/>
            </a:effectRef>
            <a:fontRef idx="minor">
              <a:schemeClr val="dk1"/>
            </a:fontRef>
          </xdr:style>
          <xdr:txBody>
            <a:bodyPr wrap="square" rtlCol="0" anchor="ctr"/>
            <a:lstStyle>
              <a:defPPr>
                <a:defRPr lang="fr-FR"/>
              </a:defPPr>
              <a:lvl1pPr marL="0" algn="l" defTabSz="514350" rtl="0" eaLnBrk="1" latinLnBrk="0" hangingPunct="1">
                <a:defRPr sz="1000" kern="1200">
                  <a:solidFill>
                    <a:schemeClr val="dk1"/>
                  </a:solidFill>
                  <a:latin typeface="+mn-lt"/>
                  <a:ea typeface="+mn-ea"/>
                  <a:cs typeface="+mn-cs"/>
                </a:defRPr>
              </a:lvl1pPr>
              <a:lvl2pPr marL="257175" algn="l" defTabSz="514350" rtl="0" eaLnBrk="1" latinLnBrk="0" hangingPunct="1">
                <a:defRPr sz="1000" kern="1200">
                  <a:solidFill>
                    <a:schemeClr val="dk1"/>
                  </a:solidFill>
                  <a:latin typeface="+mn-lt"/>
                  <a:ea typeface="+mn-ea"/>
                  <a:cs typeface="+mn-cs"/>
                </a:defRPr>
              </a:lvl2pPr>
              <a:lvl3pPr marL="514350" algn="l" defTabSz="514350" rtl="0" eaLnBrk="1" latinLnBrk="0" hangingPunct="1">
                <a:defRPr sz="1000" kern="1200">
                  <a:solidFill>
                    <a:schemeClr val="dk1"/>
                  </a:solidFill>
                  <a:latin typeface="+mn-lt"/>
                  <a:ea typeface="+mn-ea"/>
                  <a:cs typeface="+mn-cs"/>
                </a:defRPr>
              </a:lvl3pPr>
              <a:lvl4pPr marL="771525" algn="l" defTabSz="514350" rtl="0" eaLnBrk="1" latinLnBrk="0" hangingPunct="1">
                <a:defRPr sz="1000" kern="1200">
                  <a:solidFill>
                    <a:schemeClr val="dk1"/>
                  </a:solidFill>
                  <a:latin typeface="+mn-lt"/>
                  <a:ea typeface="+mn-ea"/>
                  <a:cs typeface="+mn-cs"/>
                </a:defRPr>
              </a:lvl4pPr>
              <a:lvl5pPr marL="1028700" algn="l" defTabSz="514350" rtl="0" eaLnBrk="1" latinLnBrk="0" hangingPunct="1">
                <a:defRPr sz="1000" kern="1200">
                  <a:solidFill>
                    <a:schemeClr val="dk1"/>
                  </a:solidFill>
                  <a:latin typeface="+mn-lt"/>
                  <a:ea typeface="+mn-ea"/>
                  <a:cs typeface="+mn-cs"/>
                </a:defRPr>
              </a:lvl5pPr>
              <a:lvl6pPr marL="1285875" algn="l" defTabSz="514350" rtl="0" eaLnBrk="1" latinLnBrk="0" hangingPunct="1">
                <a:defRPr sz="1000" kern="1200">
                  <a:solidFill>
                    <a:schemeClr val="dk1"/>
                  </a:solidFill>
                  <a:latin typeface="+mn-lt"/>
                  <a:ea typeface="+mn-ea"/>
                  <a:cs typeface="+mn-cs"/>
                </a:defRPr>
              </a:lvl6pPr>
              <a:lvl7pPr marL="1543050" algn="l" defTabSz="514350" rtl="0" eaLnBrk="1" latinLnBrk="0" hangingPunct="1">
                <a:defRPr sz="1000" kern="1200">
                  <a:solidFill>
                    <a:schemeClr val="dk1"/>
                  </a:solidFill>
                  <a:latin typeface="+mn-lt"/>
                  <a:ea typeface="+mn-ea"/>
                  <a:cs typeface="+mn-cs"/>
                </a:defRPr>
              </a:lvl7pPr>
              <a:lvl8pPr marL="1800225" algn="l" defTabSz="514350" rtl="0" eaLnBrk="1" latinLnBrk="0" hangingPunct="1">
                <a:defRPr sz="1000" kern="1200">
                  <a:solidFill>
                    <a:schemeClr val="dk1"/>
                  </a:solidFill>
                  <a:latin typeface="+mn-lt"/>
                  <a:ea typeface="+mn-ea"/>
                  <a:cs typeface="+mn-cs"/>
                </a:defRPr>
              </a:lvl8pPr>
              <a:lvl9pPr marL="2057400" algn="l" defTabSz="514350" rtl="0" eaLnBrk="1" latinLnBrk="0" hangingPunct="1">
                <a:defRPr sz="1000" kern="1200">
                  <a:solidFill>
                    <a:schemeClr val="dk1"/>
                  </a:solidFill>
                  <a:latin typeface="+mn-lt"/>
                  <a:ea typeface="+mn-ea"/>
                  <a:cs typeface="+mn-cs"/>
                </a:defRPr>
              </a:lvl9pPr>
            </a:lstStyle>
            <a:p>
              <a:pPr algn="ctr"/>
              <a:endParaRPr lang="fr-FR"/>
            </a:p>
          </xdr:txBody>
        </xdr:sp>
        <xdr:sp macro="" textlink="">
          <xdr:nvSpPr>
            <xdr:cNvPr id="77" name="Rectangle à coins arrondis 76"/>
            <xdr:cNvSpPr/>
          </xdr:nvSpPr>
          <xdr:spPr>
            <a:xfrm>
              <a:off x="311277" y="3605666"/>
              <a:ext cx="8424936" cy="648072"/>
            </a:xfrm>
            <a:prstGeom prst="roundRect">
              <a:avLst/>
            </a:prstGeom>
          </xdr:spPr>
          <xdr:style>
            <a:lnRef idx="2">
              <a:schemeClr val="accent5"/>
            </a:lnRef>
            <a:fillRef idx="1">
              <a:schemeClr val="lt1"/>
            </a:fillRef>
            <a:effectRef idx="0">
              <a:schemeClr val="accent5"/>
            </a:effectRef>
            <a:fontRef idx="minor">
              <a:schemeClr val="dk1"/>
            </a:fontRef>
          </xdr:style>
          <xdr:txBody>
            <a:bodyPr wrap="square" rtlCol="0" anchor="ctr"/>
            <a:lstStyle>
              <a:defPPr>
                <a:defRPr lang="fr-FR"/>
              </a:defPPr>
              <a:lvl1pPr marL="0" algn="l" defTabSz="514350" rtl="0" eaLnBrk="1" latinLnBrk="0" hangingPunct="1">
                <a:defRPr sz="1000" kern="1200">
                  <a:solidFill>
                    <a:schemeClr val="dk1"/>
                  </a:solidFill>
                  <a:latin typeface="+mn-lt"/>
                  <a:ea typeface="+mn-ea"/>
                  <a:cs typeface="+mn-cs"/>
                </a:defRPr>
              </a:lvl1pPr>
              <a:lvl2pPr marL="257175" algn="l" defTabSz="514350" rtl="0" eaLnBrk="1" latinLnBrk="0" hangingPunct="1">
                <a:defRPr sz="1000" kern="1200">
                  <a:solidFill>
                    <a:schemeClr val="dk1"/>
                  </a:solidFill>
                  <a:latin typeface="+mn-lt"/>
                  <a:ea typeface="+mn-ea"/>
                  <a:cs typeface="+mn-cs"/>
                </a:defRPr>
              </a:lvl2pPr>
              <a:lvl3pPr marL="514350" algn="l" defTabSz="514350" rtl="0" eaLnBrk="1" latinLnBrk="0" hangingPunct="1">
                <a:defRPr sz="1000" kern="1200">
                  <a:solidFill>
                    <a:schemeClr val="dk1"/>
                  </a:solidFill>
                  <a:latin typeface="+mn-lt"/>
                  <a:ea typeface="+mn-ea"/>
                  <a:cs typeface="+mn-cs"/>
                </a:defRPr>
              </a:lvl3pPr>
              <a:lvl4pPr marL="771525" algn="l" defTabSz="514350" rtl="0" eaLnBrk="1" latinLnBrk="0" hangingPunct="1">
                <a:defRPr sz="1000" kern="1200">
                  <a:solidFill>
                    <a:schemeClr val="dk1"/>
                  </a:solidFill>
                  <a:latin typeface="+mn-lt"/>
                  <a:ea typeface="+mn-ea"/>
                  <a:cs typeface="+mn-cs"/>
                </a:defRPr>
              </a:lvl4pPr>
              <a:lvl5pPr marL="1028700" algn="l" defTabSz="514350" rtl="0" eaLnBrk="1" latinLnBrk="0" hangingPunct="1">
                <a:defRPr sz="1000" kern="1200">
                  <a:solidFill>
                    <a:schemeClr val="dk1"/>
                  </a:solidFill>
                  <a:latin typeface="+mn-lt"/>
                  <a:ea typeface="+mn-ea"/>
                  <a:cs typeface="+mn-cs"/>
                </a:defRPr>
              </a:lvl5pPr>
              <a:lvl6pPr marL="1285875" algn="l" defTabSz="514350" rtl="0" eaLnBrk="1" latinLnBrk="0" hangingPunct="1">
                <a:defRPr sz="1000" kern="1200">
                  <a:solidFill>
                    <a:schemeClr val="dk1"/>
                  </a:solidFill>
                  <a:latin typeface="+mn-lt"/>
                  <a:ea typeface="+mn-ea"/>
                  <a:cs typeface="+mn-cs"/>
                </a:defRPr>
              </a:lvl6pPr>
              <a:lvl7pPr marL="1543050" algn="l" defTabSz="514350" rtl="0" eaLnBrk="1" latinLnBrk="0" hangingPunct="1">
                <a:defRPr sz="1000" kern="1200">
                  <a:solidFill>
                    <a:schemeClr val="dk1"/>
                  </a:solidFill>
                  <a:latin typeface="+mn-lt"/>
                  <a:ea typeface="+mn-ea"/>
                  <a:cs typeface="+mn-cs"/>
                </a:defRPr>
              </a:lvl7pPr>
              <a:lvl8pPr marL="1800225" algn="l" defTabSz="514350" rtl="0" eaLnBrk="1" latinLnBrk="0" hangingPunct="1">
                <a:defRPr sz="1000" kern="1200">
                  <a:solidFill>
                    <a:schemeClr val="dk1"/>
                  </a:solidFill>
                  <a:latin typeface="+mn-lt"/>
                  <a:ea typeface="+mn-ea"/>
                  <a:cs typeface="+mn-cs"/>
                </a:defRPr>
              </a:lvl8pPr>
              <a:lvl9pPr marL="2057400" algn="l" defTabSz="514350" rtl="0" eaLnBrk="1" latinLnBrk="0" hangingPunct="1">
                <a:defRPr sz="1000" kern="1200">
                  <a:solidFill>
                    <a:schemeClr val="dk1"/>
                  </a:solidFill>
                  <a:latin typeface="+mn-lt"/>
                  <a:ea typeface="+mn-ea"/>
                  <a:cs typeface="+mn-cs"/>
                </a:defRPr>
              </a:lvl9pPr>
            </a:lstStyle>
            <a:p>
              <a:pPr algn="ctr"/>
              <a:endParaRPr lang="fr-FR"/>
            </a:p>
          </xdr:txBody>
        </xdr:sp>
        <xdr:sp macro="" textlink="">
          <xdr:nvSpPr>
            <xdr:cNvPr id="78" name="Rectangle à coins arrondis 77"/>
            <xdr:cNvSpPr/>
          </xdr:nvSpPr>
          <xdr:spPr>
            <a:xfrm>
              <a:off x="323528" y="1445426"/>
              <a:ext cx="8424936" cy="648072"/>
            </a:xfrm>
            <a:prstGeom prst="roundRect">
              <a:avLst/>
            </a:prstGeom>
            <a:solidFill>
              <a:schemeClr val="accent5">
                <a:lumMod val="20000"/>
                <a:lumOff val="80000"/>
              </a:schemeClr>
            </a:solidFill>
          </xdr:spPr>
          <xdr:style>
            <a:lnRef idx="2">
              <a:schemeClr val="accent5"/>
            </a:lnRef>
            <a:fillRef idx="1">
              <a:schemeClr val="lt1"/>
            </a:fillRef>
            <a:effectRef idx="0">
              <a:schemeClr val="accent5"/>
            </a:effectRef>
            <a:fontRef idx="minor">
              <a:schemeClr val="dk1"/>
            </a:fontRef>
          </xdr:style>
          <xdr:txBody>
            <a:bodyPr wrap="square" rtlCol="0" anchor="ctr"/>
            <a:lstStyle>
              <a:defPPr>
                <a:defRPr lang="fr-FR"/>
              </a:defPPr>
              <a:lvl1pPr marL="0" algn="l" defTabSz="514350" rtl="0" eaLnBrk="1" latinLnBrk="0" hangingPunct="1">
                <a:defRPr sz="1000" kern="1200">
                  <a:solidFill>
                    <a:schemeClr val="dk1"/>
                  </a:solidFill>
                  <a:latin typeface="+mn-lt"/>
                  <a:ea typeface="+mn-ea"/>
                  <a:cs typeface="+mn-cs"/>
                </a:defRPr>
              </a:lvl1pPr>
              <a:lvl2pPr marL="257175" algn="l" defTabSz="514350" rtl="0" eaLnBrk="1" latinLnBrk="0" hangingPunct="1">
                <a:defRPr sz="1000" kern="1200">
                  <a:solidFill>
                    <a:schemeClr val="dk1"/>
                  </a:solidFill>
                  <a:latin typeface="+mn-lt"/>
                  <a:ea typeface="+mn-ea"/>
                  <a:cs typeface="+mn-cs"/>
                </a:defRPr>
              </a:lvl2pPr>
              <a:lvl3pPr marL="514350" algn="l" defTabSz="514350" rtl="0" eaLnBrk="1" latinLnBrk="0" hangingPunct="1">
                <a:defRPr sz="1000" kern="1200">
                  <a:solidFill>
                    <a:schemeClr val="dk1"/>
                  </a:solidFill>
                  <a:latin typeface="+mn-lt"/>
                  <a:ea typeface="+mn-ea"/>
                  <a:cs typeface="+mn-cs"/>
                </a:defRPr>
              </a:lvl3pPr>
              <a:lvl4pPr marL="771525" algn="l" defTabSz="514350" rtl="0" eaLnBrk="1" latinLnBrk="0" hangingPunct="1">
                <a:defRPr sz="1000" kern="1200">
                  <a:solidFill>
                    <a:schemeClr val="dk1"/>
                  </a:solidFill>
                  <a:latin typeface="+mn-lt"/>
                  <a:ea typeface="+mn-ea"/>
                  <a:cs typeface="+mn-cs"/>
                </a:defRPr>
              </a:lvl4pPr>
              <a:lvl5pPr marL="1028700" algn="l" defTabSz="514350" rtl="0" eaLnBrk="1" latinLnBrk="0" hangingPunct="1">
                <a:defRPr sz="1000" kern="1200">
                  <a:solidFill>
                    <a:schemeClr val="dk1"/>
                  </a:solidFill>
                  <a:latin typeface="+mn-lt"/>
                  <a:ea typeface="+mn-ea"/>
                  <a:cs typeface="+mn-cs"/>
                </a:defRPr>
              </a:lvl5pPr>
              <a:lvl6pPr marL="1285875" algn="l" defTabSz="514350" rtl="0" eaLnBrk="1" latinLnBrk="0" hangingPunct="1">
                <a:defRPr sz="1000" kern="1200">
                  <a:solidFill>
                    <a:schemeClr val="dk1"/>
                  </a:solidFill>
                  <a:latin typeface="+mn-lt"/>
                  <a:ea typeface="+mn-ea"/>
                  <a:cs typeface="+mn-cs"/>
                </a:defRPr>
              </a:lvl6pPr>
              <a:lvl7pPr marL="1543050" algn="l" defTabSz="514350" rtl="0" eaLnBrk="1" latinLnBrk="0" hangingPunct="1">
                <a:defRPr sz="1000" kern="1200">
                  <a:solidFill>
                    <a:schemeClr val="dk1"/>
                  </a:solidFill>
                  <a:latin typeface="+mn-lt"/>
                  <a:ea typeface="+mn-ea"/>
                  <a:cs typeface="+mn-cs"/>
                </a:defRPr>
              </a:lvl7pPr>
              <a:lvl8pPr marL="1800225" algn="l" defTabSz="514350" rtl="0" eaLnBrk="1" latinLnBrk="0" hangingPunct="1">
                <a:defRPr sz="1000" kern="1200">
                  <a:solidFill>
                    <a:schemeClr val="dk1"/>
                  </a:solidFill>
                  <a:latin typeface="+mn-lt"/>
                  <a:ea typeface="+mn-ea"/>
                  <a:cs typeface="+mn-cs"/>
                </a:defRPr>
              </a:lvl8pPr>
              <a:lvl9pPr marL="2057400" algn="l" defTabSz="514350" rtl="0" eaLnBrk="1" latinLnBrk="0" hangingPunct="1">
                <a:defRPr sz="1000" kern="1200">
                  <a:solidFill>
                    <a:schemeClr val="dk1"/>
                  </a:solidFill>
                  <a:latin typeface="+mn-lt"/>
                  <a:ea typeface="+mn-ea"/>
                  <a:cs typeface="+mn-cs"/>
                </a:defRPr>
              </a:lvl9pPr>
            </a:lstStyle>
            <a:p>
              <a:pPr algn="ctr"/>
              <a:endParaRPr lang="fr-FR"/>
            </a:p>
          </xdr:txBody>
        </xdr:sp>
      </xdr:grpSp>
      <xdr:sp macro="" textlink="">
        <xdr:nvSpPr>
          <xdr:cNvPr id="66" name="Accolade fermante 65"/>
          <xdr:cNvSpPr/>
        </xdr:nvSpPr>
        <xdr:spPr>
          <a:xfrm rot="16200000">
            <a:off x="2659029" y="184230"/>
            <a:ext cx="226325" cy="2940992"/>
          </a:xfrm>
          <a:prstGeom prst="rightBrace">
            <a:avLst>
              <a:gd name="adj1" fmla="val 8333"/>
              <a:gd name="adj2" fmla="val 49778"/>
            </a:avLst>
          </a:pr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txBody>
          <a:bodyPr wrap="square" rtlCol="0" anchor="ctr"/>
          <a:lstStyle>
            <a:defPPr>
              <a:defRPr lang="fr-FR"/>
            </a:defPPr>
            <a:lvl1pPr marL="0" algn="l" defTabSz="514350" rtl="0" eaLnBrk="1" latinLnBrk="0" hangingPunct="1">
              <a:defRPr sz="1000" kern="1200">
                <a:solidFill>
                  <a:schemeClr val="tx1"/>
                </a:solidFill>
                <a:latin typeface="+mn-lt"/>
                <a:ea typeface="+mn-ea"/>
                <a:cs typeface="+mn-cs"/>
              </a:defRPr>
            </a:lvl1pPr>
            <a:lvl2pPr marL="257175" algn="l" defTabSz="514350" rtl="0" eaLnBrk="1" latinLnBrk="0" hangingPunct="1">
              <a:defRPr sz="1000" kern="1200">
                <a:solidFill>
                  <a:schemeClr val="tx1"/>
                </a:solidFill>
                <a:latin typeface="+mn-lt"/>
                <a:ea typeface="+mn-ea"/>
                <a:cs typeface="+mn-cs"/>
              </a:defRPr>
            </a:lvl2pPr>
            <a:lvl3pPr marL="514350" algn="l" defTabSz="514350" rtl="0" eaLnBrk="1" latinLnBrk="0" hangingPunct="1">
              <a:defRPr sz="1000" kern="1200">
                <a:solidFill>
                  <a:schemeClr val="tx1"/>
                </a:solidFill>
                <a:latin typeface="+mn-lt"/>
                <a:ea typeface="+mn-ea"/>
                <a:cs typeface="+mn-cs"/>
              </a:defRPr>
            </a:lvl3pPr>
            <a:lvl4pPr marL="771525" algn="l" defTabSz="514350" rtl="0" eaLnBrk="1" latinLnBrk="0" hangingPunct="1">
              <a:defRPr sz="1000" kern="1200">
                <a:solidFill>
                  <a:schemeClr val="tx1"/>
                </a:solidFill>
                <a:latin typeface="+mn-lt"/>
                <a:ea typeface="+mn-ea"/>
                <a:cs typeface="+mn-cs"/>
              </a:defRPr>
            </a:lvl4pPr>
            <a:lvl5pPr marL="1028700" algn="l" defTabSz="514350" rtl="0" eaLnBrk="1" latinLnBrk="0" hangingPunct="1">
              <a:defRPr sz="1000" kern="1200">
                <a:solidFill>
                  <a:schemeClr val="tx1"/>
                </a:solidFill>
                <a:latin typeface="+mn-lt"/>
                <a:ea typeface="+mn-ea"/>
                <a:cs typeface="+mn-cs"/>
              </a:defRPr>
            </a:lvl5pPr>
            <a:lvl6pPr marL="1285875" algn="l" defTabSz="514350" rtl="0" eaLnBrk="1" latinLnBrk="0" hangingPunct="1">
              <a:defRPr sz="1000" kern="1200">
                <a:solidFill>
                  <a:schemeClr val="tx1"/>
                </a:solidFill>
                <a:latin typeface="+mn-lt"/>
                <a:ea typeface="+mn-ea"/>
                <a:cs typeface="+mn-cs"/>
              </a:defRPr>
            </a:lvl6pPr>
            <a:lvl7pPr marL="1543050" algn="l" defTabSz="514350" rtl="0" eaLnBrk="1" latinLnBrk="0" hangingPunct="1">
              <a:defRPr sz="1000" kern="1200">
                <a:solidFill>
                  <a:schemeClr val="tx1"/>
                </a:solidFill>
                <a:latin typeface="+mn-lt"/>
                <a:ea typeface="+mn-ea"/>
                <a:cs typeface="+mn-cs"/>
              </a:defRPr>
            </a:lvl7pPr>
            <a:lvl8pPr marL="1800225" algn="l" defTabSz="514350" rtl="0" eaLnBrk="1" latinLnBrk="0" hangingPunct="1">
              <a:defRPr sz="1000" kern="1200">
                <a:solidFill>
                  <a:schemeClr val="tx1"/>
                </a:solidFill>
                <a:latin typeface="+mn-lt"/>
                <a:ea typeface="+mn-ea"/>
                <a:cs typeface="+mn-cs"/>
              </a:defRPr>
            </a:lvl8pPr>
            <a:lvl9pPr marL="2057400" algn="l" defTabSz="514350" rtl="0" eaLnBrk="1" latinLnBrk="0" hangingPunct="1">
              <a:defRPr sz="1000" kern="1200">
                <a:solidFill>
                  <a:schemeClr val="tx1"/>
                </a:solidFill>
                <a:latin typeface="+mn-lt"/>
                <a:ea typeface="+mn-ea"/>
                <a:cs typeface="+mn-cs"/>
              </a:defRPr>
            </a:lvl9pPr>
          </a:lstStyle>
          <a:p>
            <a:pPr algn="ctr"/>
            <a:endParaRPr lang="fr-FR"/>
          </a:p>
        </xdr:txBody>
      </xdr:sp>
      <xdr:sp macro="" textlink="">
        <xdr:nvSpPr>
          <xdr:cNvPr id="67" name="ZoneTexte 22"/>
          <xdr:cNvSpPr txBox="1"/>
        </xdr:nvSpPr>
        <xdr:spPr>
          <a:xfrm>
            <a:off x="1893818" y="1341948"/>
            <a:ext cx="1830672" cy="248851"/>
          </a:xfrm>
          <a:prstGeom prst="rect">
            <a:avLst/>
          </a:prstGeom>
          <a:noFill/>
        </xdr:spPr>
        <xdr:txBody>
          <a:bodyPr wrap="square" rtlCol="0">
            <a:spAutoFit/>
          </a:bodyPr>
          <a:lstStyle>
            <a:defPPr>
              <a:defRPr lang="fr-FR"/>
            </a:defPPr>
            <a:lvl1pPr marL="0" algn="l" defTabSz="514350" rtl="0" eaLnBrk="1" latinLnBrk="0" hangingPunct="1">
              <a:defRPr sz="1000" kern="1200">
                <a:solidFill>
                  <a:schemeClr val="tx1"/>
                </a:solidFill>
                <a:latin typeface="+mn-lt"/>
                <a:ea typeface="+mn-ea"/>
                <a:cs typeface="+mn-cs"/>
              </a:defRPr>
            </a:lvl1pPr>
            <a:lvl2pPr marL="257175" algn="l" defTabSz="514350" rtl="0" eaLnBrk="1" latinLnBrk="0" hangingPunct="1">
              <a:defRPr sz="1000" kern="1200">
                <a:solidFill>
                  <a:schemeClr val="tx1"/>
                </a:solidFill>
                <a:latin typeface="+mn-lt"/>
                <a:ea typeface="+mn-ea"/>
                <a:cs typeface="+mn-cs"/>
              </a:defRPr>
            </a:lvl2pPr>
            <a:lvl3pPr marL="514350" algn="l" defTabSz="514350" rtl="0" eaLnBrk="1" latinLnBrk="0" hangingPunct="1">
              <a:defRPr sz="1000" kern="1200">
                <a:solidFill>
                  <a:schemeClr val="tx1"/>
                </a:solidFill>
                <a:latin typeface="+mn-lt"/>
                <a:ea typeface="+mn-ea"/>
                <a:cs typeface="+mn-cs"/>
              </a:defRPr>
            </a:lvl3pPr>
            <a:lvl4pPr marL="771525" algn="l" defTabSz="514350" rtl="0" eaLnBrk="1" latinLnBrk="0" hangingPunct="1">
              <a:defRPr sz="1000" kern="1200">
                <a:solidFill>
                  <a:schemeClr val="tx1"/>
                </a:solidFill>
                <a:latin typeface="+mn-lt"/>
                <a:ea typeface="+mn-ea"/>
                <a:cs typeface="+mn-cs"/>
              </a:defRPr>
            </a:lvl4pPr>
            <a:lvl5pPr marL="1028700" algn="l" defTabSz="514350" rtl="0" eaLnBrk="1" latinLnBrk="0" hangingPunct="1">
              <a:defRPr sz="1000" kern="1200">
                <a:solidFill>
                  <a:schemeClr val="tx1"/>
                </a:solidFill>
                <a:latin typeface="+mn-lt"/>
                <a:ea typeface="+mn-ea"/>
                <a:cs typeface="+mn-cs"/>
              </a:defRPr>
            </a:lvl5pPr>
            <a:lvl6pPr marL="1285875" algn="l" defTabSz="514350" rtl="0" eaLnBrk="1" latinLnBrk="0" hangingPunct="1">
              <a:defRPr sz="1000" kern="1200">
                <a:solidFill>
                  <a:schemeClr val="tx1"/>
                </a:solidFill>
                <a:latin typeface="+mn-lt"/>
                <a:ea typeface="+mn-ea"/>
                <a:cs typeface="+mn-cs"/>
              </a:defRPr>
            </a:lvl6pPr>
            <a:lvl7pPr marL="1543050" algn="l" defTabSz="514350" rtl="0" eaLnBrk="1" latinLnBrk="0" hangingPunct="1">
              <a:defRPr sz="1000" kern="1200">
                <a:solidFill>
                  <a:schemeClr val="tx1"/>
                </a:solidFill>
                <a:latin typeface="+mn-lt"/>
                <a:ea typeface="+mn-ea"/>
                <a:cs typeface="+mn-cs"/>
              </a:defRPr>
            </a:lvl7pPr>
            <a:lvl8pPr marL="1800225" algn="l" defTabSz="514350" rtl="0" eaLnBrk="1" latinLnBrk="0" hangingPunct="1">
              <a:defRPr sz="1000" kern="1200">
                <a:solidFill>
                  <a:schemeClr val="tx1"/>
                </a:solidFill>
                <a:latin typeface="+mn-lt"/>
                <a:ea typeface="+mn-ea"/>
                <a:cs typeface="+mn-cs"/>
              </a:defRPr>
            </a:lvl8pPr>
            <a:lvl9pPr marL="2057400" algn="l" defTabSz="514350" rtl="0" eaLnBrk="1" latinLnBrk="0" hangingPunct="1">
              <a:defRPr sz="1000" kern="1200">
                <a:solidFill>
                  <a:schemeClr val="tx1"/>
                </a:solidFill>
                <a:latin typeface="+mn-lt"/>
                <a:ea typeface="+mn-ea"/>
                <a:cs typeface="+mn-cs"/>
              </a:defRPr>
            </a:lvl9pPr>
          </a:lstStyle>
          <a:p>
            <a:r>
              <a:rPr lang="fr-FR"/>
              <a:t>Présentation du document</a:t>
            </a:r>
          </a:p>
        </xdr:txBody>
      </xdr:sp>
      <xdr:sp macro="" textlink="">
        <xdr:nvSpPr>
          <xdr:cNvPr id="68" name="ZoneTexte 25"/>
          <xdr:cNvSpPr txBox="1"/>
        </xdr:nvSpPr>
        <xdr:spPr>
          <a:xfrm rot="18840000">
            <a:off x="1503812" y="1867751"/>
            <a:ext cx="574721" cy="246221"/>
          </a:xfrm>
          <a:prstGeom prst="rect">
            <a:avLst/>
          </a:prstGeom>
          <a:noFill/>
        </xdr:spPr>
        <xdr:txBody>
          <a:bodyPr wrap="square" rtlCol="0">
            <a:spAutoFit/>
          </a:bodyPr>
          <a:lstStyle>
            <a:defPPr>
              <a:defRPr lang="fr-FR"/>
            </a:defPPr>
            <a:lvl1pPr marL="0" algn="l" defTabSz="514350" rtl="0" eaLnBrk="1" latinLnBrk="0" hangingPunct="1">
              <a:defRPr sz="1000" kern="1200">
                <a:solidFill>
                  <a:schemeClr val="tx1"/>
                </a:solidFill>
                <a:latin typeface="+mn-lt"/>
                <a:ea typeface="+mn-ea"/>
                <a:cs typeface="+mn-cs"/>
              </a:defRPr>
            </a:lvl1pPr>
            <a:lvl2pPr marL="257175" algn="l" defTabSz="514350" rtl="0" eaLnBrk="1" latinLnBrk="0" hangingPunct="1">
              <a:defRPr sz="1000" kern="1200">
                <a:solidFill>
                  <a:schemeClr val="tx1"/>
                </a:solidFill>
                <a:latin typeface="+mn-lt"/>
                <a:ea typeface="+mn-ea"/>
                <a:cs typeface="+mn-cs"/>
              </a:defRPr>
            </a:lvl2pPr>
            <a:lvl3pPr marL="514350" algn="l" defTabSz="514350" rtl="0" eaLnBrk="1" latinLnBrk="0" hangingPunct="1">
              <a:defRPr sz="1000" kern="1200">
                <a:solidFill>
                  <a:schemeClr val="tx1"/>
                </a:solidFill>
                <a:latin typeface="+mn-lt"/>
                <a:ea typeface="+mn-ea"/>
                <a:cs typeface="+mn-cs"/>
              </a:defRPr>
            </a:lvl3pPr>
            <a:lvl4pPr marL="771525" algn="l" defTabSz="514350" rtl="0" eaLnBrk="1" latinLnBrk="0" hangingPunct="1">
              <a:defRPr sz="1000" kern="1200">
                <a:solidFill>
                  <a:schemeClr val="tx1"/>
                </a:solidFill>
                <a:latin typeface="+mn-lt"/>
                <a:ea typeface="+mn-ea"/>
                <a:cs typeface="+mn-cs"/>
              </a:defRPr>
            </a:lvl4pPr>
            <a:lvl5pPr marL="1028700" algn="l" defTabSz="514350" rtl="0" eaLnBrk="1" latinLnBrk="0" hangingPunct="1">
              <a:defRPr sz="1000" kern="1200">
                <a:solidFill>
                  <a:schemeClr val="tx1"/>
                </a:solidFill>
                <a:latin typeface="+mn-lt"/>
                <a:ea typeface="+mn-ea"/>
                <a:cs typeface="+mn-cs"/>
              </a:defRPr>
            </a:lvl5pPr>
            <a:lvl6pPr marL="1285875" algn="l" defTabSz="514350" rtl="0" eaLnBrk="1" latinLnBrk="0" hangingPunct="1">
              <a:defRPr sz="1000" kern="1200">
                <a:solidFill>
                  <a:schemeClr val="tx1"/>
                </a:solidFill>
                <a:latin typeface="+mn-lt"/>
                <a:ea typeface="+mn-ea"/>
                <a:cs typeface="+mn-cs"/>
              </a:defRPr>
            </a:lvl6pPr>
            <a:lvl7pPr marL="1543050" algn="l" defTabSz="514350" rtl="0" eaLnBrk="1" latinLnBrk="0" hangingPunct="1">
              <a:defRPr sz="1000" kern="1200">
                <a:solidFill>
                  <a:schemeClr val="tx1"/>
                </a:solidFill>
                <a:latin typeface="+mn-lt"/>
                <a:ea typeface="+mn-ea"/>
                <a:cs typeface="+mn-cs"/>
              </a:defRPr>
            </a:lvl7pPr>
            <a:lvl8pPr marL="1800225" algn="l" defTabSz="514350" rtl="0" eaLnBrk="1" latinLnBrk="0" hangingPunct="1">
              <a:defRPr sz="1000" kern="1200">
                <a:solidFill>
                  <a:schemeClr val="tx1"/>
                </a:solidFill>
                <a:latin typeface="+mn-lt"/>
                <a:ea typeface="+mn-ea"/>
                <a:cs typeface="+mn-cs"/>
              </a:defRPr>
            </a:lvl8pPr>
            <a:lvl9pPr marL="2057400" algn="l" defTabSz="514350" rtl="0" eaLnBrk="1" latinLnBrk="0" hangingPunct="1">
              <a:defRPr sz="1000" kern="1200">
                <a:solidFill>
                  <a:schemeClr val="tx1"/>
                </a:solidFill>
                <a:latin typeface="+mn-lt"/>
                <a:ea typeface="+mn-ea"/>
                <a:cs typeface="+mn-cs"/>
              </a:defRPr>
            </a:lvl9pPr>
          </a:lstStyle>
          <a:p>
            <a:r>
              <a:rPr lang="fr-FR"/>
              <a:t>Titre</a:t>
            </a:r>
          </a:p>
        </xdr:txBody>
      </xdr:sp>
      <xdr:sp macro="" textlink="">
        <xdr:nvSpPr>
          <xdr:cNvPr id="69" name="ZoneTexte 26"/>
          <xdr:cNvSpPr txBox="1"/>
        </xdr:nvSpPr>
        <xdr:spPr>
          <a:xfrm rot="18840000">
            <a:off x="1812054" y="1889756"/>
            <a:ext cx="713735" cy="246221"/>
          </a:xfrm>
          <a:prstGeom prst="rect">
            <a:avLst/>
          </a:prstGeom>
          <a:noFill/>
        </xdr:spPr>
        <xdr:txBody>
          <a:bodyPr wrap="square" rtlCol="0">
            <a:spAutoFit/>
          </a:bodyPr>
          <a:lstStyle>
            <a:defPPr>
              <a:defRPr lang="fr-FR"/>
            </a:defPPr>
            <a:lvl1pPr marL="0" algn="l" defTabSz="514350" rtl="0" eaLnBrk="1" latinLnBrk="0" hangingPunct="1">
              <a:defRPr sz="1000" kern="1200">
                <a:solidFill>
                  <a:schemeClr val="tx1"/>
                </a:solidFill>
                <a:latin typeface="+mn-lt"/>
                <a:ea typeface="+mn-ea"/>
                <a:cs typeface="+mn-cs"/>
              </a:defRPr>
            </a:lvl1pPr>
            <a:lvl2pPr marL="257175" algn="l" defTabSz="514350" rtl="0" eaLnBrk="1" latinLnBrk="0" hangingPunct="1">
              <a:defRPr sz="1000" kern="1200">
                <a:solidFill>
                  <a:schemeClr val="tx1"/>
                </a:solidFill>
                <a:latin typeface="+mn-lt"/>
                <a:ea typeface="+mn-ea"/>
                <a:cs typeface="+mn-cs"/>
              </a:defRPr>
            </a:lvl2pPr>
            <a:lvl3pPr marL="514350" algn="l" defTabSz="514350" rtl="0" eaLnBrk="1" latinLnBrk="0" hangingPunct="1">
              <a:defRPr sz="1000" kern="1200">
                <a:solidFill>
                  <a:schemeClr val="tx1"/>
                </a:solidFill>
                <a:latin typeface="+mn-lt"/>
                <a:ea typeface="+mn-ea"/>
                <a:cs typeface="+mn-cs"/>
              </a:defRPr>
            </a:lvl3pPr>
            <a:lvl4pPr marL="771525" algn="l" defTabSz="514350" rtl="0" eaLnBrk="1" latinLnBrk="0" hangingPunct="1">
              <a:defRPr sz="1000" kern="1200">
                <a:solidFill>
                  <a:schemeClr val="tx1"/>
                </a:solidFill>
                <a:latin typeface="+mn-lt"/>
                <a:ea typeface="+mn-ea"/>
                <a:cs typeface="+mn-cs"/>
              </a:defRPr>
            </a:lvl4pPr>
            <a:lvl5pPr marL="1028700" algn="l" defTabSz="514350" rtl="0" eaLnBrk="1" latinLnBrk="0" hangingPunct="1">
              <a:defRPr sz="1000" kern="1200">
                <a:solidFill>
                  <a:schemeClr val="tx1"/>
                </a:solidFill>
                <a:latin typeface="+mn-lt"/>
                <a:ea typeface="+mn-ea"/>
                <a:cs typeface="+mn-cs"/>
              </a:defRPr>
            </a:lvl5pPr>
            <a:lvl6pPr marL="1285875" algn="l" defTabSz="514350" rtl="0" eaLnBrk="1" latinLnBrk="0" hangingPunct="1">
              <a:defRPr sz="1000" kern="1200">
                <a:solidFill>
                  <a:schemeClr val="tx1"/>
                </a:solidFill>
                <a:latin typeface="+mn-lt"/>
                <a:ea typeface="+mn-ea"/>
                <a:cs typeface="+mn-cs"/>
              </a:defRPr>
            </a:lvl6pPr>
            <a:lvl7pPr marL="1543050" algn="l" defTabSz="514350" rtl="0" eaLnBrk="1" latinLnBrk="0" hangingPunct="1">
              <a:defRPr sz="1000" kern="1200">
                <a:solidFill>
                  <a:schemeClr val="tx1"/>
                </a:solidFill>
                <a:latin typeface="+mn-lt"/>
                <a:ea typeface="+mn-ea"/>
                <a:cs typeface="+mn-cs"/>
              </a:defRPr>
            </a:lvl7pPr>
            <a:lvl8pPr marL="1800225" algn="l" defTabSz="514350" rtl="0" eaLnBrk="1" latinLnBrk="0" hangingPunct="1">
              <a:defRPr sz="1000" kern="1200">
                <a:solidFill>
                  <a:schemeClr val="tx1"/>
                </a:solidFill>
                <a:latin typeface="+mn-lt"/>
                <a:ea typeface="+mn-ea"/>
                <a:cs typeface="+mn-cs"/>
              </a:defRPr>
            </a:lvl8pPr>
            <a:lvl9pPr marL="2057400" algn="l" defTabSz="514350" rtl="0" eaLnBrk="1" latinLnBrk="0" hangingPunct="1">
              <a:defRPr sz="1000" kern="1200">
                <a:solidFill>
                  <a:schemeClr val="tx1"/>
                </a:solidFill>
                <a:latin typeface="+mn-lt"/>
                <a:ea typeface="+mn-ea"/>
                <a:cs typeface="+mn-cs"/>
              </a:defRPr>
            </a:lvl9pPr>
          </a:lstStyle>
          <a:p>
            <a:r>
              <a:rPr lang="fr-FR"/>
              <a:t>Auteur</a:t>
            </a:r>
          </a:p>
        </xdr:txBody>
      </xdr:sp>
      <xdr:sp macro="" textlink="">
        <xdr:nvSpPr>
          <xdr:cNvPr id="70" name="ZoneTexte 27"/>
          <xdr:cNvSpPr txBox="1"/>
        </xdr:nvSpPr>
        <xdr:spPr>
          <a:xfrm rot="18840000">
            <a:off x="2120245" y="1890640"/>
            <a:ext cx="700842" cy="246221"/>
          </a:xfrm>
          <a:prstGeom prst="rect">
            <a:avLst/>
          </a:prstGeom>
          <a:noFill/>
        </xdr:spPr>
        <xdr:txBody>
          <a:bodyPr wrap="square" rtlCol="0">
            <a:spAutoFit/>
          </a:bodyPr>
          <a:lstStyle>
            <a:defPPr>
              <a:defRPr lang="fr-FR"/>
            </a:defPPr>
            <a:lvl1pPr marL="0" algn="l" defTabSz="514350" rtl="0" eaLnBrk="1" latinLnBrk="0" hangingPunct="1">
              <a:defRPr sz="1000" kern="1200">
                <a:solidFill>
                  <a:schemeClr val="tx1"/>
                </a:solidFill>
                <a:latin typeface="+mn-lt"/>
                <a:ea typeface="+mn-ea"/>
                <a:cs typeface="+mn-cs"/>
              </a:defRPr>
            </a:lvl1pPr>
            <a:lvl2pPr marL="257175" algn="l" defTabSz="514350" rtl="0" eaLnBrk="1" latinLnBrk="0" hangingPunct="1">
              <a:defRPr sz="1000" kern="1200">
                <a:solidFill>
                  <a:schemeClr val="tx1"/>
                </a:solidFill>
                <a:latin typeface="+mn-lt"/>
                <a:ea typeface="+mn-ea"/>
                <a:cs typeface="+mn-cs"/>
              </a:defRPr>
            </a:lvl2pPr>
            <a:lvl3pPr marL="514350" algn="l" defTabSz="514350" rtl="0" eaLnBrk="1" latinLnBrk="0" hangingPunct="1">
              <a:defRPr sz="1000" kern="1200">
                <a:solidFill>
                  <a:schemeClr val="tx1"/>
                </a:solidFill>
                <a:latin typeface="+mn-lt"/>
                <a:ea typeface="+mn-ea"/>
                <a:cs typeface="+mn-cs"/>
              </a:defRPr>
            </a:lvl3pPr>
            <a:lvl4pPr marL="771525" algn="l" defTabSz="514350" rtl="0" eaLnBrk="1" latinLnBrk="0" hangingPunct="1">
              <a:defRPr sz="1000" kern="1200">
                <a:solidFill>
                  <a:schemeClr val="tx1"/>
                </a:solidFill>
                <a:latin typeface="+mn-lt"/>
                <a:ea typeface="+mn-ea"/>
                <a:cs typeface="+mn-cs"/>
              </a:defRPr>
            </a:lvl4pPr>
            <a:lvl5pPr marL="1028700" algn="l" defTabSz="514350" rtl="0" eaLnBrk="1" latinLnBrk="0" hangingPunct="1">
              <a:defRPr sz="1000" kern="1200">
                <a:solidFill>
                  <a:schemeClr val="tx1"/>
                </a:solidFill>
                <a:latin typeface="+mn-lt"/>
                <a:ea typeface="+mn-ea"/>
                <a:cs typeface="+mn-cs"/>
              </a:defRPr>
            </a:lvl5pPr>
            <a:lvl6pPr marL="1285875" algn="l" defTabSz="514350" rtl="0" eaLnBrk="1" latinLnBrk="0" hangingPunct="1">
              <a:defRPr sz="1000" kern="1200">
                <a:solidFill>
                  <a:schemeClr val="tx1"/>
                </a:solidFill>
                <a:latin typeface="+mn-lt"/>
                <a:ea typeface="+mn-ea"/>
                <a:cs typeface="+mn-cs"/>
              </a:defRPr>
            </a:lvl6pPr>
            <a:lvl7pPr marL="1543050" algn="l" defTabSz="514350" rtl="0" eaLnBrk="1" latinLnBrk="0" hangingPunct="1">
              <a:defRPr sz="1000" kern="1200">
                <a:solidFill>
                  <a:schemeClr val="tx1"/>
                </a:solidFill>
                <a:latin typeface="+mn-lt"/>
                <a:ea typeface="+mn-ea"/>
                <a:cs typeface="+mn-cs"/>
              </a:defRPr>
            </a:lvl7pPr>
            <a:lvl8pPr marL="1800225" algn="l" defTabSz="514350" rtl="0" eaLnBrk="1" latinLnBrk="0" hangingPunct="1">
              <a:defRPr sz="1000" kern="1200">
                <a:solidFill>
                  <a:schemeClr val="tx1"/>
                </a:solidFill>
                <a:latin typeface="+mn-lt"/>
                <a:ea typeface="+mn-ea"/>
                <a:cs typeface="+mn-cs"/>
              </a:defRPr>
            </a:lvl8pPr>
            <a:lvl9pPr marL="2057400" algn="l" defTabSz="514350" rtl="0" eaLnBrk="1" latinLnBrk="0" hangingPunct="1">
              <a:defRPr sz="1000" kern="1200">
                <a:solidFill>
                  <a:schemeClr val="tx1"/>
                </a:solidFill>
                <a:latin typeface="+mn-lt"/>
                <a:ea typeface="+mn-ea"/>
                <a:cs typeface="+mn-cs"/>
              </a:defRPr>
            </a:lvl9pPr>
          </a:lstStyle>
          <a:p>
            <a:r>
              <a:rPr lang="fr-FR"/>
              <a:t>Résumé</a:t>
            </a:r>
          </a:p>
        </xdr:txBody>
      </xdr:sp>
      <xdr:sp macro="" textlink="">
        <xdr:nvSpPr>
          <xdr:cNvPr id="71" name="ZoneTexte 28"/>
          <xdr:cNvSpPr txBox="1"/>
        </xdr:nvSpPr>
        <xdr:spPr>
          <a:xfrm rot="18840000">
            <a:off x="2886789" y="1783379"/>
            <a:ext cx="998085" cy="246221"/>
          </a:xfrm>
          <a:prstGeom prst="rect">
            <a:avLst/>
          </a:prstGeom>
          <a:noFill/>
        </xdr:spPr>
        <xdr:txBody>
          <a:bodyPr wrap="square" rtlCol="0">
            <a:spAutoFit/>
          </a:bodyPr>
          <a:lstStyle>
            <a:defPPr>
              <a:defRPr lang="fr-FR"/>
            </a:defPPr>
            <a:lvl1pPr marL="0" algn="l" defTabSz="514350" rtl="0" eaLnBrk="1" latinLnBrk="0" hangingPunct="1">
              <a:defRPr sz="1000" kern="1200">
                <a:solidFill>
                  <a:schemeClr val="tx1"/>
                </a:solidFill>
                <a:latin typeface="+mn-lt"/>
                <a:ea typeface="+mn-ea"/>
                <a:cs typeface="+mn-cs"/>
              </a:defRPr>
            </a:lvl1pPr>
            <a:lvl2pPr marL="257175" algn="l" defTabSz="514350" rtl="0" eaLnBrk="1" latinLnBrk="0" hangingPunct="1">
              <a:defRPr sz="1000" kern="1200">
                <a:solidFill>
                  <a:schemeClr val="tx1"/>
                </a:solidFill>
                <a:latin typeface="+mn-lt"/>
                <a:ea typeface="+mn-ea"/>
                <a:cs typeface="+mn-cs"/>
              </a:defRPr>
            </a:lvl2pPr>
            <a:lvl3pPr marL="514350" algn="l" defTabSz="514350" rtl="0" eaLnBrk="1" latinLnBrk="0" hangingPunct="1">
              <a:defRPr sz="1000" kern="1200">
                <a:solidFill>
                  <a:schemeClr val="tx1"/>
                </a:solidFill>
                <a:latin typeface="+mn-lt"/>
                <a:ea typeface="+mn-ea"/>
                <a:cs typeface="+mn-cs"/>
              </a:defRPr>
            </a:lvl3pPr>
            <a:lvl4pPr marL="771525" algn="l" defTabSz="514350" rtl="0" eaLnBrk="1" latinLnBrk="0" hangingPunct="1">
              <a:defRPr sz="1000" kern="1200">
                <a:solidFill>
                  <a:schemeClr val="tx1"/>
                </a:solidFill>
                <a:latin typeface="+mn-lt"/>
                <a:ea typeface="+mn-ea"/>
                <a:cs typeface="+mn-cs"/>
              </a:defRPr>
            </a:lvl4pPr>
            <a:lvl5pPr marL="1028700" algn="l" defTabSz="514350" rtl="0" eaLnBrk="1" latinLnBrk="0" hangingPunct="1">
              <a:defRPr sz="1000" kern="1200">
                <a:solidFill>
                  <a:schemeClr val="tx1"/>
                </a:solidFill>
                <a:latin typeface="+mn-lt"/>
                <a:ea typeface="+mn-ea"/>
                <a:cs typeface="+mn-cs"/>
              </a:defRPr>
            </a:lvl5pPr>
            <a:lvl6pPr marL="1285875" algn="l" defTabSz="514350" rtl="0" eaLnBrk="1" latinLnBrk="0" hangingPunct="1">
              <a:defRPr sz="1000" kern="1200">
                <a:solidFill>
                  <a:schemeClr val="tx1"/>
                </a:solidFill>
                <a:latin typeface="+mn-lt"/>
                <a:ea typeface="+mn-ea"/>
                <a:cs typeface="+mn-cs"/>
              </a:defRPr>
            </a:lvl6pPr>
            <a:lvl7pPr marL="1543050" algn="l" defTabSz="514350" rtl="0" eaLnBrk="1" latinLnBrk="0" hangingPunct="1">
              <a:defRPr sz="1000" kern="1200">
                <a:solidFill>
                  <a:schemeClr val="tx1"/>
                </a:solidFill>
                <a:latin typeface="+mn-lt"/>
                <a:ea typeface="+mn-ea"/>
                <a:cs typeface="+mn-cs"/>
              </a:defRPr>
            </a:lvl7pPr>
            <a:lvl8pPr marL="1800225" algn="l" defTabSz="514350" rtl="0" eaLnBrk="1" latinLnBrk="0" hangingPunct="1">
              <a:defRPr sz="1000" kern="1200">
                <a:solidFill>
                  <a:schemeClr val="tx1"/>
                </a:solidFill>
                <a:latin typeface="+mn-lt"/>
                <a:ea typeface="+mn-ea"/>
                <a:cs typeface="+mn-cs"/>
              </a:defRPr>
            </a:lvl8pPr>
            <a:lvl9pPr marL="2057400" algn="l" defTabSz="514350" rtl="0" eaLnBrk="1" latinLnBrk="0" hangingPunct="1">
              <a:defRPr sz="1000" kern="1200">
                <a:solidFill>
                  <a:schemeClr val="tx1"/>
                </a:solidFill>
                <a:latin typeface="+mn-lt"/>
                <a:ea typeface="+mn-ea"/>
                <a:cs typeface="+mn-cs"/>
              </a:defRPr>
            </a:lvl9pPr>
          </a:lstStyle>
          <a:p>
            <a:r>
              <a:rPr lang="fr-FR"/>
              <a:t>Mots-clefs</a:t>
            </a:r>
          </a:p>
        </xdr:txBody>
      </xdr:sp>
      <xdr:sp macro="" textlink="">
        <xdr:nvSpPr>
          <xdr:cNvPr id="72" name="ZoneTexte 29"/>
          <xdr:cNvSpPr txBox="1"/>
        </xdr:nvSpPr>
        <xdr:spPr>
          <a:xfrm rot="18840000">
            <a:off x="3643912" y="1805764"/>
            <a:ext cx="863032" cy="246221"/>
          </a:xfrm>
          <a:prstGeom prst="rect">
            <a:avLst/>
          </a:prstGeom>
          <a:noFill/>
        </xdr:spPr>
        <xdr:txBody>
          <a:bodyPr wrap="square" rtlCol="0">
            <a:spAutoFit/>
          </a:bodyPr>
          <a:lstStyle>
            <a:defPPr>
              <a:defRPr lang="fr-FR"/>
            </a:defPPr>
            <a:lvl1pPr marL="0" algn="l" defTabSz="514350" rtl="0" eaLnBrk="1" latinLnBrk="0" hangingPunct="1">
              <a:defRPr sz="1000" kern="1200">
                <a:solidFill>
                  <a:schemeClr val="tx1"/>
                </a:solidFill>
                <a:latin typeface="+mn-lt"/>
                <a:ea typeface="+mn-ea"/>
                <a:cs typeface="+mn-cs"/>
              </a:defRPr>
            </a:lvl1pPr>
            <a:lvl2pPr marL="257175" algn="l" defTabSz="514350" rtl="0" eaLnBrk="1" latinLnBrk="0" hangingPunct="1">
              <a:defRPr sz="1000" kern="1200">
                <a:solidFill>
                  <a:schemeClr val="tx1"/>
                </a:solidFill>
                <a:latin typeface="+mn-lt"/>
                <a:ea typeface="+mn-ea"/>
                <a:cs typeface="+mn-cs"/>
              </a:defRPr>
            </a:lvl2pPr>
            <a:lvl3pPr marL="514350" algn="l" defTabSz="514350" rtl="0" eaLnBrk="1" latinLnBrk="0" hangingPunct="1">
              <a:defRPr sz="1000" kern="1200">
                <a:solidFill>
                  <a:schemeClr val="tx1"/>
                </a:solidFill>
                <a:latin typeface="+mn-lt"/>
                <a:ea typeface="+mn-ea"/>
                <a:cs typeface="+mn-cs"/>
              </a:defRPr>
            </a:lvl3pPr>
            <a:lvl4pPr marL="771525" algn="l" defTabSz="514350" rtl="0" eaLnBrk="1" latinLnBrk="0" hangingPunct="1">
              <a:defRPr sz="1000" kern="1200">
                <a:solidFill>
                  <a:schemeClr val="tx1"/>
                </a:solidFill>
                <a:latin typeface="+mn-lt"/>
                <a:ea typeface="+mn-ea"/>
                <a:cs typeface="+mn-cs"/>
              </a:defRPr>
            </a:lvl4pPr>
            <a:lvl5pPr marL="1028700" algn="l" defTabSz="514350" rtl="0" eaLnBrk="1" latinLnBrk="0" hangingPunct="1">
              <a:defRPr sz="1000" kern="1200">
                <a:solidFill>
                  <a:schemeClr val="tx1"/>
                </a:solidFill>
                <a:latin typeface="+mn-lt"/>
                <a:ea typeface="+mn-ea"/>
                <a:cs typeface="+mn-cs"/>
              </a:defRPr>
            </a:lvl5pPr>
            <a:lvl6pPr marL="1285875" algn="l" defTabSz="514350" rtl="0" eaLnBrk="1" latinLnBrk="0" hangingPunct="1">
              <a:defRPr sz="1000" kern="1200">
                <a:solidFill>
                  <a:schemeClr val="tx1"/>
                </a:solidFill>
                <a:latin typeface="+mn-lt"/>
                <a:ea typeface="+mn-ea"/>
                <a:cs typeface="+mn-cs"/>
              </a:defRPr>
            </a:lvl6pPr>
            <a:lvl7pPr marL="1543050" algn="l" defTabSz="514350" rtl="0" eaLnBrk="1" latinLnBrk="0" hangingPunct="1">
              <a:defRPr sz="1000" kern="1200">
                <a:solidFill>
                  <a:schemeClr val="tx1"/>
                </a:solidFill>
                <a:latin typeface="+mn-lt"/>
                <a:ea typeface="+mn-ea"/>
                <a:cs typeface="+mn-cs"/>
              </a:defRPr>
            </a:lvl7pPr>
            <a:lvl8pPr marL="1800225" algn="l" defTabSz="514350" rtl="0" eaLnBrk="1" latinLnBrk="0" hangingPunct="1">
              <a:defRPr sz="1000" kern="1200">
                <a:solidFill>
                  <a:schemeClr val="tx1"/>
                </a:solidFill>
                <a:latin typeface="+mn-lt"/>
                <a:ea typeface="+mn-ea"/>
                <a:cs typeface="+mn-cs"/>
              </a:defRPr>
            </a:lvl8pPr>
            <a:lvl9pPr marL="2057400" algn="l" defTabSz="514350" rtl="0" eaLnBrk="1" latinLnBrk="0" hangingPunct="1">
              <a:defRPr sz="1000" kern="1200">
                <a:solidFill>
                  <a:schemeClr val="tx1"/>
                </a:solidFill>
                <a:latin typeface="+mn-lt"/>
                <a:ea typeface="+mn-ea"/>
                <a:cs typeface="+mn-cs"/>
              </a:defRPr>
            </a:lvl9pPr>
          </a:lstStyle>
          <a:p>
            <a:r>
              <a:rPr lang="fr-FR"/>
              <a:t>Lien web</a:t>
            </a:r>
          </a:p>
        </xdr:txBody>
      </xdr:sp>
      <xdr:sp macro="" textlink="">
        <xdr:nvSpPr>
          <xdr:cNvPr id="73" name="ZoneTexte 30"/>
          <xdr:cNvSpPr txBox="1"/>
        </xdr:nvSpPr>
        <xdr:spPr>
          <a:xfrm rot="18840000">
            <a:off x="1120275" y="1902480"/>
            <a:ext cx="545017" cy="246221"/>
          </a:xfrm>
          <a:prstGeom prst="rect">
            <a:avLst/>
          </a:prstGeom>
          <a:noFill/>
        </xdr:spPr>
        <xdr:txBody>
          <a:bodyPr wrap="square" rtlCol="0">
            <a:spAutoFit/>
          </a:bodyPr>
          <a:lstStyle>
            <a:defPPr>
              <a:defRPr lang="fr-FR"/>
            </a:defPPr>
            <a:lvl1pPr marL="0" algn="l" defTabSz="514350" rtl="0" eaLnBrk="1" latinLnBrk="0" hangingPunct="1">
              <a:defRPr sz="1000" kern="1200">
                <a:solidFill>
                  <a:schemeClr val="tx1"/>
                </a:solidFill>
                <a:latin typeface="+mn-lt"/>
                <a:ea typeface="+mn-ea"/>
                <a:cs typeface="+mn-cs"/>
              </a:defRPr>
            </a:lvl1pPr>
            <a:lvl2pPr marL="257175" algn="l" defTabSz="514350" rtl="0" eaLnBrk="1" latinLnBrk="0" hangingPunct="1">
              <a:defRPr sz="1000" kern="1200">
                <a:solidFill>
                  <a:schemeClr val="tx1"/>
                </a:solidFill>
                <a:latin typeface="+mn-lt"/>
                <a:ea typeface="+mn-ea"/>
                <a:cs typeface="+mn-cs"/>
              </a:defRPr>
            </a:lvl2pPr>
            <a:lvl3pPr marL="514350" algn="l" defTabSz="514350" rtl="0" eaLnBrk="1" latinLnBrk="0" hangingPunct="1">
              <a:defRPr sz="1000" kern="1200">
                <a:solidFill>
                  <a:schemeClr val="tx1"/>
                </a:solidFill>
                <a:latin typeface="+mn-lt"/>
                <a:ea typeface="+mn-ea"/>
                <a:cs typeface="+mn-cs"/>
              </a:defRPr>
            </a:lvl3pPr>
            <a:lvl4pPr marL="771525" algn="l" defTabSz="514350" rtl="0" eaLnBrk="1" latinLnBrk="0" hangingPunct="1">
              <a:defRPr sz="1000" kern="1200">
                <a:solidFill>
                  <a:schemeClr val="tx1"/>
                </a:solidFill>
                <a:latin typeface="+mn-lt"/>
                <a:ea typeface="+mn-ea"/>
                <a:cs typeface="+mn-cs"/>
              </a:defRPr>
            </a:lvl4pPr>
            <a:lvl5pPr marL="1028700" algn="l" defTabSz="514350" rtl="0" eaLnBrk="1" latinLnBrk="0" hangingPunct="1">
              <a:defRPr sz="1000" kern="1200">
                <a:solidFill>
                  <a:schemeClr val="tx1"/>
                </a:solidFill>
                <a:latin typeface="+mn-lt"/>
                <a:ea typeface="+mn-ea"/>
                <a:cs typeface="+mn-cs"/>
              </a:defRPr>
            </a:lvl5pPr>
            <a:lvl6pPr marL="1285875" algn="l" defTabSz="514350" rtl="0" eaLnBrk="1" latinLnBrk="0" hangingPunct="1">
              <a:defRPr sz="1000" kern="1200">
                <a:solidFill>
                  <a:schemeClr val="tx1"/>
                </a:solidFill>
                <a:latin typeface="+mn-lt"/>
                <a:ea typeface="+mn-ea"/>
                <a:cs typeface="+mn-cs"/>
              </a:defRPr>
            </a:lvl6pPr>
            <a:lvl7pPr marL="1543050" algn="l" defTabSz="514350" rtl="0" eaLnBrk="1" latinLnBrk="0" hangingPunct="1">
              <a:defRPr sz="1000" kern="1200">
                <a:solidFill>
                  <a:schemeClr val="tx1"/>
                </a:solidFill>
                <a:latin typeface="+mn-lt"/>
                <a:ea typeface="+mn-ea"/>
                <a:cs typeface="+mn-cs"/>
              </a:defRPr>
            </a:lvl7pPr>
            <a:lvl8pPr marL="1800225" algn="l" defTabSz="514350" rtl="0" eaLnBrk="1" latinLnBrk="0" hangingPunct="1">
              <a:defRPr sz="1000" kern="1200">
                <a:solidFill>
                  <a:schemeClr val="tx1"/>
                </a:solidFill>
                <a:latin typeface="+mn-lt"/>
                <a:ea typeface="+mn-ea"/>
                <a:cs typeface="+mn-cs"/>
              </a:defRPr>
            </a:lvl8pPr>
            <a:lvl9pPr marL="2057400" algn="l" defTabSz="514350" rtl="0" eaLnBrk="1" latinLnBrk="0" hangingPunct="1">
              <a:defRPr sz="1000" kern="1200">
                <a:solidFill>
                  <a:schemeClr val="tx1"/>
                </a:solidFill>
                <a:latin typeface="+mn-lt"/>
                <a:ea typeface="+mn-ea"/>
                <a:cs typeface="+mn-cs"/>
              </a:defRPr>
            </a:lvl9pPr>
          </a:lstStyle>
          <a:p>
            <a:r>
              <a:rPr lang="fr-FR"/>
              <a:t>Date</a:t>
            </a:r>
          </a:p>
        </xdr:txBody>
      </xdr:sp>
      <xdr:pic>
        <xdr:nvPicPr>
          <xdr:cNvPr id="74" name="Picture 3" descr="C:\Users\Claing_2\AppData\Local\Microsoft\Windows\Temporary Internet Files\Content.IE5\N8VGKBMR\MC900236606[1].wmf"/>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899148" y="1420672"/>
            <a:ext cx="395638" cy="351678"/>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xdr:from>
      <xdr:col>10</xdr:col>
      <xdr:colOff>564904</xdr:colOff>
      <xdr:row>37</xdr:row>
      <xdr:rowOff>117413</xdr:rowOff>
    </xdr:from>
    <xdr:to>
      <xdr:col>13</xdr:col>
      <xdr:colOff>133350</xdr:colOff>
      <xdr:row>47</xdr:row>
      <xdr:rowOff>142558</xdr:rowOff>
    </xdr:to>
    <xdr:sp macro="" textlink="">
      <xdr:nvSpPr>
        <xdr:cNvPr id="81" name="ZoneTexte 7"/>
        <xdr:cNvSpPr txBox="1"/>
      </xdr:nvSpPr>
      <xdr:spPr>
        <a:xfrm>
          <a:off x="6746629" y="7194488"/>
          <a:ext cx="1444871" cy="1930145"/>
        </a:xfrm>
        <a:prstGeom prst="rect">
          <a:avLst/>
        </a:prstGeom>
      </xdr:spPr>
      <xdr:style>
        <a:lnRef idx="2">
          <a:schemeClr val="accent1"/>
        </a:lnRef>
        <a:fillRef idx="1">
          <a:schemeClr val="lt1"/>
        </a:fillRef>
        <a:effectRef idx="0">
          <a:schemeClr val="accent1"/>
        </a:effectRef>
        <a:fontRef idx="minor">
          <a:schemeClr val="dk1"/>
        </a:fontRef>
      </xdr:style>
      <xdr:txBody>
        <a:bodyPr wrap="square" lIns="51435" tIns="25718" rIns="51435" bIns="25718" rtlCol="0">
          <a:spAutoFit/>
        </a:bodyPr>
        <a:lstStyle>
          <a:defPPr>
            <a:defRPr lang="fr-FR"/>
          </a:defPPr>
          <a:lvl1pPr marL="0" algn="l" defTabSz="514350" rtl="0" eaLnBrk="1" latinLnBrk="0" hangingPunct="1">
            <a:defRPr sz="1000" kern="1200">
              <a:solidFill>
                <a:schemeClr val="dk1"/>
              </a:solidFill>
              <a:latin typeface="+mn-lt"/>
              <a:ea typeface="+mn-ea"/>
              <a:cs typeface="+mn-cs"/>
            </a:defRPr>
          </a:lvl1pPr>
          <a:lvl2pPr marL="257175" algn="l" defTabSz="514350" rtl="0" eaLnBrk="1" latinLnBrk="0" hangingPunct="1">
            <a:defRPr sz="1000" kern="1200">
              <a:solidFill>
                <a:schemeClr val="dk1"/>
              </a:solidFill>
              <a:latin typeface="+mn-lt"/>
              <a:ea typeface="+mn-ea"/>
              <a:cs typeface="+mn-cs"/>
            </a:defRPr>
          </a:lvl2pPr>
          <a:lvl3pPr marL="514350" algn="l" defTabSz="514350" rtl="0" eaLnBrk="1" latinLnBrk="0" hangingPunct="1">
            <a:defRPr sz="1000" kern="1200">
              <a:solidFill>
                <a:schemeClr val="dk1"/>
              </a:solidFill>
              <a:latin typeface="+mn-lt"/>
              <a:ea typeface="+mn-ea"/>
              <a:cs typeface="+mn-cs"/>
            </a:defRPr>
          </a:lvl3pPr>
          <a:lvl4pPr marL="771525" algn="l" defTabSz="514350" rtl="0" eaLnBrk="1" latinLnBrk="0" hangingPunct="1">
            <a:defRPr sz="1000" kern="1200">
              <a:solidFill>
                <a:schemeClr val="dk1"/>
              </a:solidFill>
              <a:latin typeface="+mn-lt"/>
              <a:ea typeface="+mn-ea"/>
              <a:cs typeface="+mn-cs"/>
            </a:defRPr>
          </a:lvl4pPr>
          <a:lvl5pPr marL="1028700" algn="l" defTabSz="514350" rtl="0" eaLnBrk="1" latinLnBrk="0" hangingPunct="1">
            <a:defRPr sz="1000" kern="1200">
              <a:solidFill>
                <a:schemeClr val="dk1"/>
              </a:solidFill>
              <a:latin typeface="+mn-lt"/>
              <a:ea typeface="+mn-ea"/>
              <a:cs typeface="+mn-cs"/>
            </a:defRPr>
          </a:lvl5pPr>
          <a:lvl6pPr marL="1285875" algn="l" defTabSz="514350" rtl="0" eaLnBrk="1" latinLnBrk="0" hangingPunct="1">
            <a:defRPr sz="1000" kern="1200">
              <a:solidFill>
                <a:schemeClr val="dk1"/>
              </a:solidFill>
              <a:latin typeface="+mn-lt"/>
              <a:ea typeface="+mn-ea"/>
              <a:cs typeface="+mn-cs"/>
            </a:defRPr>
          </a:lvl6pPr>
          <a:lvl7pPr marL="1543050" algn="l" defTabSz="514350" rtl="0" eaLnBrk="1" latinLnBrk="0" hangingPunct="1">
            <a:defRPr sz="1000" kern="1200">
              <a:solidFill>
                <a:schemeClr val="dk1"/>
              </a:solidFill>
              <a:latin typeface="+mn-lt"/>
              <a:ea typeface="+mn-ea"/>
              <a:cs typeface="+mn-cs"/>
            </a:defRPr>
          </a:lvl7pPr>
          <a:lvl8pPr marL="1800225" algn="l" defTabSz="514350" rtl="0" eaLnBrk="1" latinLnBrk="0" hangingPunct="1">
            <a:defRPr sz="1000" kern="1200">
              <a:solidFill>
                <a:schemeClr val="dk1"/>
              </a:solidFill>
              <a:latin typeface="+mn-lt"/>
              <a:ea typeface="+mn-ea"/>
              <a:cs typeface="+mn-cs"/>
            </a:defRPr>
          </a:lvl8pPr>
          <a:lvl9pPr marL="2057400" algn="l" defTabSz="514350" rtl="0" eaLnBrk="1" latinLnBrk="0" hangingPunct="1">
            <a:defRPr sz="1000" kern="1200">
              <a:solidFill>
                <a:schemeClr val="dk1"/>
              </a:solidFill>
              <a:latin typeface="+mn-lt"/>
              <a:ea typeface="+mn-ea"/>
              <a:cs typeface="+mn-cs"/>
            </a:defRPr>
          </a:lvl9pPr>
        </a:lstStyle>
        <a:p>
          <a:r>
            <a:rPr lang="fr-FR"/>
            <a:t>Lorsqu’un dossier recouvre deux thématiques, les codes simplifiés sont mis dans l’ordre alphabétique et séparés par &amp;.</a:t>
          </a:r>
        </a:p>
        <a:p>
          <a:endParaRPr lang="fr-FR"/>
        </a:p>
        <a:p>
          <a:r>
            <a:rPr lang="fr-FR"/>
            <a:t>Exemple : </a:t>
          </a:r>
          <a:r>
            <a:rPr lang="fr-FR" b="1"/>
            <a:t>COGE &amp; PRO</a:t>
          </a:r>
        </a:p>
        <a:p>
          <a:endParaRPr lang="fr-FR" b="1"/>
        </a:p>
        <a:p>
          <a:r>
            <a:rPr lang="fr-FR" b="0">
              <a:solidFill>
                <a:srgbClr val="FF0000"/>
              </a:solidFill>
            </a:rPr>
            <a:t>C'est</a:t>
          </a:r>
          <a:r>
            <a:rPr lang="fr-FR" b="0" baseline="0">
              <a:solidFill>
                <a:srgbClr val="FF0000"/>
              </a:solidFill>
            </a:rPr>
            <a:t> ce code qu'il faut utiliser lors d'une recherche</a:t>
          </a:r>
          <a:endParaRPr lang="fr-FR" b="0">
            <a:solidFill>
              <a:srgbClr val="FF0000"/>
            </a:solidFill>
          </a:endParaRPr>
        </a:p>
      </xdr:txBody>
    </xdr:sp>
    <xdr:clientData/>
  </xdr:twoCellAnchor>
  <xdr:twoCellAnchor>
    <xdr:from>
      <xdr:col>7</xdr:col>
      <xdr:colOff>41637</xdr:colOff>
      <xdr:row>92</xdr:row>
      <xdr:rowOff>62618</xdr:rowOff>
    </xdr:from>
    <xdr:to>
      <xdr:col>11</xdr:col>
      <xdr:colOff>272123</xdr:colOff>
      <xdr:row>98</xdr:row>
      <xdr:rowOff>68034</xdr:rowOff>
    </xdr:to>
    <xdr:pic>
      <xdr:nvPicPr>
        <xdr:cNvPr id="86" name="Image 85"/>
        <xdr:cNvPicPr>
          <a:picLocks noChangeAspect="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l="24275" t="30073" r="17677" b="48670"/>
        <a:stretch/>
      </xdr:blipFill>
      <xdr:spPr>
        <a:xfrm>
          <a:off x="4250132" y="15982975"/>
          <a:ext cx="2708930" cy="1171743"/>
        </a:xfrm>
        <a:prstGeom prst="rect">
          <a:avLst/>
        </a:prstGeom>
      </xdr:spPr>
    </xdr:pic>
    <xdr:clientData/>
  </xdr:twoCellAnchor>
  <xdr:twoCellAnchor>
    <xdr:from>
      <xdr:col>3</xdr:col>
      <xdr:colOff>178098</xdr:colOff>
      <xdr:row>95</xdr:row>
      <xdr:rowOff>73086</xdr:rowOff>
    </xdr:from>
    <xdr:to>
      <xdr:col>5</xdr:col>
      <xdr:colOff>468700</xdr:colOff>
      <xdr:row>97</xdr:row>
      <xdr:rowOff>84420</xdr:rowOff>
    </xdr:to>
    <xdr:sp macro="" textlink="">
      <xdr:nvSpPr>
        <xdr:cNvPr id="87" name="ZoneTexte 7"/>
        <xdr:cNvSpPr txBox="1"/>
      </xdr:nvSpPr>
      <xdr:spPr>
        <a:xfrm>
          <a:off x="1762358" y="16576606"/>
          <a:ext cx="1806827" cy="400110"/>
        </a:xfrm>
        <a:prstGeom prst="rect">
          <a:avLst/>
        </a:prstGeom>
        <a:noFill/>
      </xdr:spPr>
      <xdr:txBody>
        <a:bodyPr wrap="square" rtlCol="0">
          <a:noAutofit/>
        </a:bodyPr>
        <a:lstStyle>
          <a:defPPr>
            <a:defRPr lang="fr-FR"/>
          </a:defPPr>
          <a:lvl1pPr marL="0" algn="l" defTabSz="514350" rtl="0" eaLnBrk="1" latinLnBrk="0" hangingPunct="1">
            <a:defRPr sz="1000" kern="1200">
              <a:solidFill>
                <a:schemeClr val="tx1"/>
              </a:solidFill>
              <a:latin typeface="+mn-lt"/>
              <a:ea typeface="+mn-ea"/>
              <a:cs typeface="+mn-cs"/>
            </a:defRPr>
          </a:lvl1pPr>
          <a:lvl2pPr marL="257175" algn="l" defTabSz="514350" rtl="0" eaLnBrk="1" latinLnBrk="0" hangingPunct="1">
            <a:defRPr sz="1000" kern="1200">
              <a:solidFill>
                <a:schemeClr val="tx1"/>
              </a:solidFill>
              <a:latin typeface="+mn-lt"/>
              <a:ea typeface="+mn-ea"/>
              <a:cs typeface="+mn-cs"/>
            </a:defRPr>
          </a:lvl2pPr>
          <a:lvl3pPr marL="514350" algn="l" defTabSz="514350" rtl="0" eaLnBrk="1" latinLnBrk="0" hangingPunct="1">
            <a:defRPr sz="1000" kern="1200">
              <a:solidFill>
                <a:schemeClr val="tx1"/>
              </a:solidFill>
              <a:latin typeface="+mn-lt"/>
              <a:ea typeface="+mn-ea"/>
              <a:cs typeface="+mn-cs"/>
            </a:defRPr>
          </a:lvl3pPr>
          <a:lvl4pPr marL="771525" algn="l" defTabSz="514350" rtl="0" eaLnBrk="1" latinLnBrk="0" hangingPunct="1">
            <a:defRPr sz="1000" kern="1200">
              <a:solidFill>
                <a:schemeClr val="tx1"/>
              </a:solidFill>
              <a:latin typeface="+mn-lt"/>
              <a:ea typeface="+mn-ea"/>
              <a:cs typeface="+mn-cs"/>
            </a:defRPr>
          </a:lvl4pPr>
          <a:lvl5pPr marL="1028700" algn="l" defTabSz="514350" rtl="0" eaLnBrk="1" latinLnBrk="0" hangingPunct="1">
            <a:defRPr sz="1000" kern="1200">
              <a:solidFill>
                <a:schemeClr val="tx1"/>
              </a:solidFill>
              <a:latin typeface="+mn-lt"/>
              <a:ea typeface="+mn-ea"/>
              <a:cs typeface="+mn-cs"/>
            </a:defRPr>
          </a:lvl5pPr>
          <a:lvl6pPr marL="1285875" algn="l" defTabSz="514350" rtl="0" eaLnBrk="1" latinLnBrk="0" hangingPunct="1">
            <a:defRPr sz="1000" kern="1200">
              <a:solidFill>
                <a:schemeClr val="tx1"/>
              </a:solidFill>
              <a:latin typeface="+mn-lt"/>
              <a:ea typeface="+mn-ea"/>
              <a:cs typeface="+mn-cs"/>
            </a:defRPr>
          </a:lvl6pPr>
          <a:lvl7pPr marL="1543050" algn="l" defTabSz="514350" rtl="0" eaLnBrk="1" latinLnBrk="0" hangingPunct="1">
            <a:defRPr sz="1000" kern="1200">
              <a:solidFill>
                <a:schemeClr val="tx1"/>
              </a:solidFill>
              <a:latin typeface="+mn-lt"/>
              <a:ea typeface="+mn-ea"/>
              <a:cs typeface="+mn-cs"/>
            </a:defRPr>
          </a:lvl7pPr>
          <a:lvl8pPr marL="1800225" algn="l" defTabSz="514350" rtl="0" eaLnBrk="1" latinLnBrk="0" hangingPunct="1">
            <a:defRPr sz="1000" kern="1200">
              <a:solidFill>
                <a:schemeClr val="tx1"/>
              </a:solidFill>
              <a:latin typeface="+mn-lt"/>
              <a:ea typeface="+mn-ea"/>
              <a:cs typeface="+mn-cs"/>
            </a:defRPr>
          </a:lvl8pPr>
          <a:lvl9pPr marL="2057400" algn="l" defTabSz="514350" rtl="0" eaLnBrk="1" latinLnBrk="0" hangingPunct="1">
            <a:defRPr sz="1000" kern="1200">
              <a:solidFill>
                <a:schemeClr val="tx1"/>
              </a:solidFill>
              <a:latin typeface="+mn-lt"/>
              <a:ea typeface="+mn-ea"/>
              <a:cs typeface="+mn-cs"/>
            </a:defRPr>
          </a:lvl9pPr>
        </a:lstStyle>
        <a:p>
          <a:r>
            <a:rPr lang="fr-FR"/>
            <a:t>Cliquez sur la flèche noire en bas à droite de la case « Titre »</a:t>
          </a:r>
        </a:p>
      </xdr:txBody>
    </xdr:sp>
    <xdr:clientData/>
  </xdr:twoCellAnchor>
  <xdr:twoCellAnchor>
    <xdr:from>
      <xdr:col>9</xdr:col>
      <xdr:colOff>506243</xdr:colOff>
      <xdr:row>94</xdr:row>
      <xdr:rowOff>111785</xdr:rowOff>
    </xdr:from>
    <xdr:to>
      <xdr:col>9</xdr:col>
      <xdr:colOff>750890</xdr:colOff>
      <xdr:row>95</xdr:row>
      <xdr:rowOff>163098</xdr:rowOff>
    </xdr:to>
    <xdr:sp macro="" textlink="">
      <xdr:nvSpPr>
        <xdr:cNvPr id="88" name="Ellipse 87"/>
        <xdr:cNvSpPr/>
      </xdr:nvSpPr>
      <xdr:spPr>
        <a:xfrm>
          <a:off x="5676957" y="16420918"/>
          <a:ext cx="244647" cy="2457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fr-FR"/>
          </a:defPPr>
          <a:lvl1pPr marL="0" algn="l" defTabSz="514350" rtl="0" eaLnBrk="1" latinLnBrk="0" hangingPunct="1">
            <a:defRPr sz="1000" kern="1200">
              <a:solidFill>
                <a:schemeClr val="lt1"/>
              </a:solidFill>
              <a:latin typeface="+mn-lt"/>
              <a:ea typeface="+mn-ea"/>
              <a:cs typeface="+mn-cs"/>
            </a:defRPr>
          </a:lvl1pPr>
          <a:lvl2pPr marL="257175" algn="l" defTabSz="514350" rtl="0" eaLnBrk="1" latinLnBrk="0" hangingPunct="1">
            <a:defRPr sz="1000" kern="1200">
              <a:solidFill>
                <a:schemeClr val="lt1"/>
              </a:solidFill>
              <a:latin typeface="+mn-lt"/>
              <a:ea typeface="+mn-ea"/>
              <a:cs typeface="+mn-cs"/>
            </a:defRPr>
          </a:lvl2pPr>
          <a:lvl3pPr marL="514350" algn="l" defTabSz="514350" rtl="0" eaLnBrk="1" latinLnBrk="0" hangingPunct="1">
            <a:defRPr sz="1000" kern="1200">
              <a:solidFill>
                <a:schemeClr val="lt1"/>
              </a:solidFill>
              <a:latin typeface="+mn-lt"/>
              <a:ea typeface="+mn-ea"/>
              <a:cs typeface="+mn-cs"/>
            </a:defRPr>
          </a:lvl3pPr>
          <a:lvl4pPr marL="771525" algn="l" defTabSz="514350" rtl="0" eaLnBrk="1" latinLnBrk="0" hangingPunct="1">
            <a:defRPr sz="1000" kern="1200">
              <a:solidFill>
                <a:schemeClr val="lt1"/>
              </a:solidFill>
              <a:latin typeface="+mn-lt"/>
              <a:ea typeface="+mn-ea"/>
              <a:cs typeface="+mn-cs"/>
            </a:defRPr>
          </a:lvl4pPr>
          <a:lvl5pPr marL="1028700" algn="l" defTabSz="514350" rtl="0" eaLnBrk="1" latinLnBrk="0" hangingPunct="1">
            <a:defRPr sz="1000" kern="1200">
              <a:solidFill>
                <a:schemeClr val="lt1"/>
              </a:solidFill>
              <a:latin typeface="+mn-lt"/>
              <a:ea typeface="+mn-ea"/>
              <a:cs typeface="+mn-cs"/>
            </a:defRPr>
          </a:lvl5pPr>
          <a:lvl6pPr marL="1285875" algn="l" defTabSz="514350" rtl="0" eaLnBrk="1" latinLnBrk="0" hangingPunct="1">
            <a:defRPr sz="1000" kern="1200">
              <a:solidFill>
                <a:schemeClr val="lt1"/>
              </a:solidFill>
              <a:latin typeface="+mn-lt"/>
              <a:ea typeface="+mn-ea"/>
              <a:cs typeface="+mn-cs"/>
            </a:defRPr>
          </a:lvl6pPr>
          <a:lvl7pPr marL="1543050" algn="l" defTabSz="514350" rtl="0" eaLnBrk="1" latinLnBrk="0" hangingPunct="1">
            <a:defRPr sz="1000" kern="1200">
              <a:solidFill>
                <a:schemeClr val="lt1"/>
              </a:solidFill>
              <a:latin typeface="+mn-lt"/>
              <a:ea typeface="+mn-ea"/>
              <a:cs typeface="+mn-cs"/>
            </a:defRPr>
          </a:lvl7pPr>
          <a:lvl8pPr marL="1800225" algn="l" defTabSz="514350" rtl="0" eaLnBrk="1" latinLnBrk="0" hangingPunct="1">
            <a:defRPr sz="1000" kern="1200">
              <a:solidFill>
                <a:schemeClr val="lt1"/>
              </a:solidFill>
              <a:latin typeface="+mn-lt"/>
              <a:ea typeface="+mn-ea"/>
              <a:cs typeface="+mn-cs"/>
            </a:defRPr>
          </a:lvl8pPr>
          <a:lvl9pPr marL="2057400" algn="l" defTabSz="514350" rtl="0" eaLnBrk="1" latinLnBrk="0" hangingPunct="1">
            <a:defRPr sz="1000" kern="1200">
              <a:solidFill>
                <a:schemeClr val="lt1"/>
              </a:solidFill>
              <a:latin typeface="+mn-lt"/>
              <a:ea typeface="+mn-ea"/>
              <a:cs typeface="+mn-cs"/>
            </a:defRPr>
          </a:lvl9pPr>
        </a:lstStyle>
        <a:p>
          <a:pPr algn="ctr"/>
          <a:endParaRPr lang="fr-FR"/>
        </a:p>
      </xdr:txBody>
    </xdr:sp>
    <xdr:clientData/>
  </xdr:twoCellAnchor>
  <xdr:twoCellAnchor>
    <xdr:from>
      <xdr:col>5</xdr:col>
      <xdr:colOff>554005</xdr:colOff>
      <xdr:row>95</xdr:row>
      <xdr:rowOff>163098</xdr:rowOff>
    </xdr:from>
    <xdr:to>
      <xdr:col>9</xdr:col>
      <xdr:colOff>628567</xdr:colOff>
      <xdr:row>96</xdr:row>
      <xdr:rowOff>136072</xdr:rowOff>
    </xdr:to>
    <xdr:cxnSp macro="">
      <xdr:nvCxnSpPr>
        <xdr:cNvPr id="89" name="Connecteur droit avec flèche 88"/>
        <xdr:cNvCxnSpPr>
          <a:endCxn id="88" idx="4"/>
        </xdr:cNvCxnSpPr>
      </xdr:nvCxnSpPr>
      <xdr:spPr>
        <a:xfrm flipV="1">
          <a:off x="3654490" y="16666618"/>
          <a:ext cx="2144791" cy="167362"/>
        </a:xfrm>
        <a:prstGeom prst="straightConnector1">
          <a:avLst/>
        </a:prstGeom>
        <a:ln w="1270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0</xdr:colOff>
      <xdr:row>104</xdr:row>
      <xdr:rowOff>0</xdr:rowOff>
    </xdr:from>
    <xdr:to>
      <xdr:col>10</xdr:col>
      <xdr:colOff>469834</xdr:colOff>
      <xdr:row>119</xdr:row>
      <xdr:rowOff>89738</xdr:rowOff>
    </xdr:to>
    <xdr:grpSp>
      <xdr:nvGrpSpPr>
        <xdr:cNvPr id="90" name="Groupe 89"/>
        <xdr:cNvGrpSpPr/>
      </xdr:nvGrpSpPr>
      <xdr:grpSpPr>
        <a:xfrm>
          <a:off x="1581150" y="23402925"/>
          <a:ext cx="5070409" cy="2947238"/>
          <a:chOff x="251520" y="1133133"/>
          <a:chExt cx="8496944" cy="5724867"/>
        </a:xfrm>
      </xdr:grpSpPr>
      <xdr:pic>
        <xdr:nvPicPr>
          <xdr:cNvPr id="91" name="Image 90"/>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251520" y="1133133"/>
            <a:ext cx="3960440" cy="5724867"/>
          </a:xfrm>
          <a:prstGeom prst="rect">
            <a:avLst/>
          </a:prstGeom>
        </xdr:spPr>
      </xdr:pic>
      <xdr:sp macro="" textlink="">
        <xdr:nvSpPr>
          <xdr:cNvPr id="92" name="ZoneTexte 4"/>
          <xdr:cNvSpPr txBox="1"/>
        </xdr:nvSpPr>
        <xdr:spPr>
          <a:xfrm>
            <a:off x="4788024" y="2276872"/>
            <a:ext cx="3960440" cy="762114"/>
          </a:xfrm>
          <a:prstGeom prst="rect">
            <a:avLst/>
          </a:prstGeom>
          <a:noFill/>
        </xdr:spPr>
        <xdr:txBody>
          <a:bodyPr wrap="square" rtlCol="0">
            <a:spAutoFit/>
          </a:bodyPr>
          <a:lstStyle>
            <a:defPPr>
              <a:defRPr lang="fr-FR"/>
            </a:defPPr>
            <a:lvl1pPr marL="0" algn="l" defTabSz="514350" rtl="0" eaLnBrk="1" latinLnBrk="0" hangingPunct="1">
              <a:defRPr sz="1000" kern="1200">
                <a:solidFill>
                  <a:schemeClr val="tx1"/>
                </a:solidFill>
                <a:latin typeface="+mn-lt"/>
                <a:ea typeface="+mn-ea"/>
                <a:cs typeface="+mn-cs"/>
              </a:defRPr>
            </a:lvl1pPr>
            <a:lvl2pPr marL="257175" algn="l" defTabSz="514350" rtl="0" eaLnBrk="1" latinLnBrk="0" hangingPunct="1">
              <a:defRPr sz="1000" kern="1200">
                <a:solidFill>
                  <a:schemeClr val="tx1"/>
                </a:solidFill>
                <a:latin typeface="+mn-lt"/>
                <a:ea typeface="+mn-ea"/>
                <a:cs typeface="+mn-cs"/>
              </a:defRPr>
            </a:lvl2pPr>
            <a:lvl3pPr marL="514350" algn="l" defTabSz="514350" rtl="0" eaLnBrk="1" latinLnBrk="0" hangingPunct="1">
              <a:defRPr sz="1000" kern="1200">
                <a:solidFill>
                  <a:schemeClr val="tx1"/>
                </a:solidFill>
                <a:latin typeface="+mn-lt"/>
                <a:ea typeface="+mn-ea"/>
                <a:cs typeface="+mn-cs"/>
              </a:defRPr>
            </a:lvl3pPr>
            <a:lvl4pPr marL="771525" algn="l" defTabSz="514350" rtl="0" eaLnBrk="1" latinLnBrk="0" hangingPunct="1">
              <a:defRPr sz="1000" kern="1200">
                <a:solidFill>
                  <a:schemeClr val="tx1"/>
                </a:solidFill>
                <a:latin typeface="+mn-lt"/>
                <a:ea typeface="+mn-ea"/>
                <a:cs typeface="+mn-cs"/>
              </a:defRPr>
            </a:lvl4pPr>
            <a:lvl5pPr marL="1028700" algn="l" defTabSz="514350" rtl="0" eaLnBrk="1" latinLnBrk="0" hangingPunct="1">
              <a:defRPr sz="1000" kern="1200">
                <a:solidFill>
                  <a:schemeClr val="tx1"/>
                </a:solidFill>
                <a:latin typeface="+mn-lt"/>
                <a:ea typeface="+mn-ea"/>
                <a:cs typeface="+mn-cs"/>
              </a:defRPr>
            </a:lvl5pPr>
            <a:lvl6pPr marL="1285875" algn="l" defTabSz="514350" rtl="0" eaLnBrk="1" latinLnBrk="0" hangingPunct="1">
              <a:defRPr sz="1000" kern="1200">
                <a:solidFill>
                  <a:schemeClr val="tx1"/>
                </a:solidFill>
                <a:latin typeface="+mn-lt"/>
                <a:ea typeface="+mn-ea"/>
                <a:cs typeface="+mn-cs"/>
              </a:defRPr>
            </a:lvl6pPr>
            <a:lvl7pPr marL="1543050" algn="l" defTabSz="514350" rtl="0" eaLnBrk="1" latinLnBrk="0" hangingPunct="1">
              <a:defRPr sz="1000" kern="1200">
                <a:solidFill>
                  <a:schemeClr val="tx1"/>
                </a:solidFill>
                <a:latin typeface="+mn-lt"/>
                <a:ea typeface="+mn-ea"/>
                <a:cs typeface="+mn-cs"/>
              </a:defRPr>
            </a:lvl7pPr>
            <a:lvl8pPr marL="1800225" algn="l" defTabSz="514350" rtl="0" eaLnBrk="1" latinLnBrk="0" hangingPunct="1">
              <a:defRPr sz="1000" kern="1200">
                <a:solidFill>
                  <a:schemeClr val="tx1"/>
                </a:solidFill>
                <a:latin typeface="+mn-lt"/>
                <a:ea typeface="+mn-ea"/>
                <a:cs typeface="+mn-cs"/>
              </a:defRPr>
            </a:lvl8pPr>
            <a:lvl9pPr marL="2057400" algn="l" defTabSz="514350" rtl="0" eaLnBrk="1" latinLnBrk="0" hangingPunct="1">
              <a:defRPr sz="1000" kern="1200">
                <a:solidFill>
                  <a:schemeClr val="tx1"/>
                </a:solidFill>
                <a:latin typeface="+mn-lt"/>
                <a:ea typeface="+mn-ea"/>
                <a:cs typeface="+mn-cs"/>
              </a:defRPr>
            </a:lvl9pPr>
          </a:lstStyle>
          <a:p>
            <a:r>
              <a:rPr lang="fr-FR"/>
              <a:t>Un menu apparaît, taper le titre en entier ou une partie dans le cadre</a:t>
            </a:r>
          </a:p>
        </xdr:txBody>
      </xdr:sp>
      <xdr:cxnSp macro="">
        <xdr:nvCxnSpPr>
          <xdr:cNvPr id="93" name="Connecteur droit avec flèche 92"/>
          <xdr:cNvCxnSpPr>
            <a:stCxn id="92" idx="1"/>
          </xdr:cNvCxnSpPr>
        </xdr:nvCxnSpPr>
        <xdr:spPr>
          <a:xfrm flipH="1">
            <a:off x="3563890" y="2657929"/>
            <a:ext cx="1224134" cy="1131111"/>
          </a:xfrm>
          <a:prstGeom prst="straightConnector1">
            <a:avLst/>
          </a:prstGeom>
          <a:ln w="12700">
            <a:tailEnd type="arrow"/>
          </a:ln>
        </xdr:spPr>
        <xdr:style>
          <a:lnRef idx="1">
            <a:schemeClr val="dk1"/>
          </a:lnRef>
          <a:fillRef idx="0">
            <a:schemeClr val="dk1"/>
          </a:fillRef>
          <a:effectRef idx="0">
            <a:schemeClr val="dk1"/>
          </a:effectRef>
          <a:fontRef idx="minor">
            <a:schemeClr val="tx1"/>
          </a:fontRef>
        </xdr:style>
      </xdr:cxnSp>
      <xdr:sp macro="" textlink="">
        <xdr:nvSpPr>
          <xdr:cNvPr id="94" name="ZoneTexte 7"/>
          <xdr:cNvSpPr txBox="1"/>
        </xdr:nvSpPr>
        <xdr:spPr>
          <a:xfrm>
            <a:off x="4784755" y="4509120"/>
            <a:ext cx="3960440" cy="1055234"/>
          </a:xfrm>
          <a:prstGeom prst="rect">
            <a:avLst/>
          </a:prstGeom>
          <a:noFill/>
        </xdr:spPr>
        <xdr:txBody>
          <a:bodyPr wrap="square" rtlCol="0">
            <a:spAutoFit/>
          </a:bodyPr>
          <a:lstStyle>
            <a:defPPr>
              <a:defRPr lang="fr-FR"/>
            </a:defPPr>
            <a:lvl1pPr marL="0" algn="l" defTabSz="514350" rtl="0" eaLnBrk="1" latinLnBrk="0" hangingPunct="1">
              <a:defRPr sz="1000" kern="1200">
                <a:solidFill>
                  <a:schemeClr val="tx1"/>
                </a:solidFill>
                <a:latin typeface="+mn-lt"/>
                <a:ea typeface="+mn-ea"/>
                <a:cs typeface="+mn-cs"/>
              </a:defRPr>
            </a:lvl1pPr>
            <a:lvl2pPr marL="257175" algn="l" defTabSz="514350" rtl="0" eaLnBrk="1" latinLnBrk="0" hangingPunct="1">
              <a:defRPr sz="1000" kern="1200">
                <a:solidFill>
                  <a:schemeClr val="tx1"/>
                </a:solidFill>
                <a:latin typeface="+mn-lt"/>
                <a:ea typeface="+mn-ea"/>
                <a:cs typeface="+mn-cs"/>
              </a:defRPr>
            </a:lvl2pPr>
            <a:lvl3pPr marL="514350" algn="l" defTabSz="514350" rtl="0" eaLnBrk="1" latinLnBrk="0" hangingPunct="1">
              <a:defRPr sz="1000" kern="1200">
                <a:solidFill>
                  <a:schemeClr val="tx1"/>
                </a:solidFill>
                <a:latin typeface="+mn-lt"/>
                <a:ea typeface="+mn-ea"/>
                <a:cs typeface="+mn-cs"/>
              </a:defRPr>
            </a:lvl3pPr>
            <a:lvl4pPr marL="771525" algn="l" defTabSz="514350" rtl="0" eaLnBrk="1" latinLnBrk="0" hangingPunct="1">
              <a:defRPr sz="1000" kern="1200">
                <a:solidFill>
                  <a:schemeClr val="tx1"/>
                </a:solidFill>
                <a:latin typeface="+mn-lt"/>
                <a:ea typeface="+mn-ea"/>
                <a:cs typeface="+mn-cs"/>
              </a:defRPr>
            </a:lvl4pPr>
            <a:lvl5pPr marL="1028700" algn="l" defTabSz="514350" rtl="0" eaLnBrk="1" latinLnBrk="0" hangingPunct="1">
              <a:defRPr sz="1000" kern="1200">
                <a:solidFill>
                  <a:schemeClr val="tx1"/>
                </a:solidFill>
                <a:latin typeface="+mn-lt"/>
                <a:ea typeface="+mn-ea"/>
                <a:cs typeface="+mn-cs"/>
              </a:defRPr>
            </a:lvl5pPr>
            <a:lvl6pPr marL="1285875" algn="l" defTabSz="514350" rtl="0" eaLnBrk="1" latinLnBrk="0" hangingPunct="1">
              <a:defRPr sz="1000" kern="1200">
                <a:solidFill>
                  <a:schemeClr val="tx1"/>
                </a:solidFill>
                <a:latin typeface="+mn-lt"/>
                <a:ea typeface="+mn-ea"/>
                <a:cs typeface="+mn-cs"/>
              </a:defRPr>
            </a:lvl6pPr>
            <a:lvl7pPr marL="1543050" algn="l" defTabSz="514350" rtl="0" eaLnBrk="1" latinLnBrk="0" hangingPunct="1">
              <a:defRPr sz="1000" kern="1200">
                <a:solidFill>
                  <a:schemeClr val="tx1"/>
                </a:solidFill>
                <a:latin typeface="+mn-lt"/>
                <a:ea typeface="+mn-ea"/>
                <a:cs typeface="+mn-cs"/>
              </a:defRPr>
            </a:lvl7pPr>
            <a:lvl8pPr marL="1800225" algn="l" defTabSz="514350" rtl="0" eaLnBrk="1" latinLnBrk="0" hangingPunct="1">
              <a:defRPr sz="1000" kern="1200">
                <a:solidFill>
                  <a:schemeClr val="tx1"/>
                </a:solidFill>
                <a:latin typeface="+mn-lt"/>
                <a:ea typeface="+mn-ea"/>
                <a:cs typeface="+mn-cs"/>
              </a:defRPr>
            </a:lvl8pPr>
            <a:lvl9pPr marL="2057400" algn="l" defTabSz="514350" rtl="0" eaLnBrk="1" latinLnBrk="0" hangingPunct="1">
              <a:defRPr sz="1000" kern="1200">
                <a:solidFill>
                  <a:schemeClr val="tx1"/>
                </a:solidFill>
                <a:latin typeface="+mn-lt"/>
                <a:ea typeface="+mn-ea"/>
                <a:cs typeface="+mn-cs"/>
              </a:defRPr>
            </a:lvl9pPr>
          </a:lstStyle>
          <a:p>
            <a:r>
              <a:rPr lang="fr-FR"/>
              <a:t>Les titres correspondants présents dans la base de donnée s’affichent dans la partie basse</a:t>
            </a:r>
          </a:p>
        </xdr:txBody>
      </xdr:sp>
      <xdr:cxnSp macro="">
        <xdr:nvCxnSpPr>
          <xdr:cNvPr id="95" name="Connecteur droit avec flèche 94"/>
          <xdr:cNvCxnSpPr>
            <a:stCxn id="94" idx="1"/>
          </xdr:cNvCxnSpPr>
        </xdr:nvCxnSpPr>
        <xdr:spPr>
          <a:xfrm flipH="1" flipV="1">
            <a:off x="3563889" y="4581133"/>
            <a:ext cx="1220866" cy="455604"/>
          </a:xfrm>
          <a:prstGeom prst="straightConnector1">
            <a:avLst/>
          </a:prstGeom>
          <a:ln w="12700">
            <a:tailEnd type="arrow"/>
          </a:ln>
        </xdr:spPr>
        <xdr:style>
          <a:lnRef idx="1">
            <a:schemeClr val="dk1"/>
          </a:lnRef>
          <a:fillRef idx="0">
            <a:schemeClr val="dk1"/>
          </a:fillRef>
          <a:effectRef idx="0">
            <a:schemeClr val="dk1"/>
          </a:effectRef>
          <a:fontRef idx="minor">
            <a:schemeClr val="tx1"/>
          </a:fontRef>
        </xdr:style>
      </xdr:cxnSp>
      <xdr:sp macro="" textlink="">
        <xdr:nvSpPr>
          <xdr:cNvPr id="96" name="ZoneTexte 12"/>
          <xdr:cNvSpPr txBox="1"/>
        </xdr:nvSpPr>
        <xdr:spPr>
          <a:xfrm>
            <a:off x="4788024" y="5618952"/>
            <a:ext cx="3960440" cy="762114"/>
          </a:xfrm>
          <a:prstGeom prst="rect">
            <a:avLst/>
          </a:prstGeom>
          <a:noFill/>
        </xdr:spPr>
        <xdr:txBody>
          <a:bodyPr wrap="square" rtlCol="0">
            <a:spAutoFit/>
          </a:bodyPr>
          <a:lstStyle>
            <a:defPPr>
              <a:defRPr lang="fr-FR"/>
            </a:defPPr>
            <a:lvl1pPr marL="0" algn="l" defTabSz="514350" rtl="0" eaLnBrk="1" latinLnBrk="0" hangingPunct="1">
              <a:defRPr sz="1000" kern="1200">
                <a:solidFill>
                  <a:schemeClr val="tx1"/>
                </a:solidFill>
                <a:latin typeface="+mn-lt"/>
                <a:ea typeface="+mn-ea"/>
                <a:cs typeface="+mn-cs"/>
              </a:defRPr>
            </a:lvl1pPr>
            <a:lvl2pPr marL="257175" algn="l" defTabSz="514350" rtl="0" eaLnBrk="1" latinLnBrk="0" hangingPunct="1">
              <a:defRPr sz="1000" kern="1200">
                <a:solidFill>
                  <a:schemeClr val="tx1"/>
                </a:solidFill>
                <a:latin typeface="+mn-lt"/>
                <a:ea typeface="+mn-ea"/>
                <a:cs typeface="+mn-cs"/>
              </a:defRPr>
            </a:lvl2pPr>
            <a:lvl3pPr marL="514350" algn="l" defTabSz="514350" rtl="0" eaLnBrk="1" latinLnBrk="0" hangingPunct="1">
              <a:defRPr sz="1000" kern="1200">
                <a:solidFill>
                  <a:schemeClr val="tx1"/>
                </a:solidFill>
                <a:latin typeface="+mn-lt"/>
                <a:ea typeface="+mn-ea"/>
                <a:cs typeface="+mn-cs"/>
              </a:defRPr>
            </a:lvl3pPr>
            <a:lvl4pPr marL="771525" algn="l" defTabSz="514350" rtl="0" eaLnBrk="1" latinLnBrk="0" hangingPunct="1">
              <a:defRPr sz="1000" kern="1200">
                <a:solidFill>
                  <a:schemeClr val="tx1"/>
                </a:solidFill>
                <a:latin typeface="+mn-lt"/>
                <a:ea typeface="+mn-ea"/>
                <a:cs typeface="+mn-cs"/>
              </a:defRPr>
            </a:lvl4pPr>
            <a:lvl5pPr marL="1028700" algn="l" defTabSz="514350" rtl="0" eaLnBrk="1" latinLnBrk="0" hangingPunct="1">
              <a:defRPr sz="1000" kern="1200">
                <a:solidFill>
                  <a:schemeClr val="tx1"/>
                </a:solidFill>
                <a:latin typeface="+mn-lt"/>
                <a:ea typeface="+mn-ea"/>
                <a:cs typeface="+mn-cs"/>
              </a:defRPr>
            </a:lvl5pPr>
            <a:lvl6pPr marL="1285875" algn="l" defTabSz="514350" rtl="0" eaLnBrk="1" latinLnBrk="0" hangingPunct="1">
              <a:defRPr sz="1000" kern="1200">
                <a:solidFill>
                  <a:schemeClr val="tx1"/>
                </a:solidFill>
                <a:latin typeface="+mn-lt"/>
                <a:ea typeface="+mn-ea"/>
                <a:cs typeface="+mn-cs"/>
              </a:defRPr>
            </a:lvl6pPr>
            <a:lvl7pPr marL="1543050" algn="l" defTabSz="514350" rtl="0" eaLnBrk="1" latinLnBrk="0" hangingPunct="1">
              <a:defRPr sz="1000" kern="1200">
                <a:solidFill>
                  <a:schemeClr val="tx1"/>
                </a:solidFill>
                <a:latin typeface="+mn-lt"/>
                <a:ea typeface="+mn-ea"/>
                <a:cs typeface="+mn-cs"/>
              </a:defRPr>
            </a:lvl7pPr>
            <a:lvl8pPr marL="1800225" algn="l" defTabSz="514350" rtl="0" eaLnBrk="1" latinLnBrk="0" hangingPunct="1">
              <a:defRPr sz="1000" kern="1200">
                <a:solidFill>
                  <a:schemeClr val="tx1"/>
                </a:solidFill>
                <a:latin typeface="+mn-lt"/>
                <a:ea typeface="+mn-ea"/>
                <a:cs typeface="+mn-cs"/>
              </a:defRPr>
            </a:lvl8pPr>
            <a:lvl9pPr marL="2057400" algn="l" defTabSz="514350" rtl="0" eaLnBrk="1" latinLnBrk="0" hangingPunct="1">
              <a:defRPr sz="1000" kern="1200">
                <a:solidFill>
                  <a:schemeClr val="tx1"/>
                </a:solidFill>
                <a:latin typeface="+mn-lt"/>
                <a:ea typeface="+mn-ea"/>
                <a:cs typeface="+mn-cs"/>
              </a:defRPr>
            </a:lvl9pPr>
          </a:lstStyle>
          <a:p>
            <a:r>
              <a:rPr lang="fr-FR"/>
              <a:t>Vérifiez que le titre qui vous intéresse est coché puis cliquez sur OK</a:t>
            </a:r>
          </a:p>
        </xdr:txBody>
      </xdr:sp>
      <xdr:cxnSp macro="">
        <xdr:nvCxnSpPr>
          <xdr:cNvPr id="97" name="Connecteur droit avec flèche 96"/>
          <xdr:cNvCxnSpPr>
            <a:stCxn id="96" idx="1"/>
          </xdr:cNvCxnSpPr>
        </xdr:nvCxnSpPr>
        <xdr:spPr>
          <a:xfrm flipH="1">
            <a:off x="2627784" y="6000009"/>
            <a:ext cx="2160240" cy="453326"/>
          </a:xfrm>
          <a:prstGeom prst="straightConnector1">
            <a:avLst/>
          </a:prstGeom>
          <a:ln w="12700">
            <a:tailEnd type="arrow"/>
          </a:ln>
        </xdr:spPr>
        <xdr:style>
          <a:lnRef idx="1">
            <a:schemeClr val="dk1"/>
          </a:lnRef>
          <a:fillRef idx="0">
            <a:schemeClr val="dk1"/>
          </a:fillRef>
          <a:effectRef idx="0">
            <a:schemeClr val="dk1"/>
          </a:effectRef>
          <a:fontRef idx="minor">
            <a:schemeClr val="tx1"/>
          </a:fontRef>
        </xdr:style>
      </xdr:cxnSp>
    </xdr:grpSp>
    <xdr:clientData/>
  </xdr:twoCellAnchor>
  <xdr:twoCellAnchor>
    <xdr:from>
      <xdr:col>3</xdr:col>
      <xdr:colOff>0</xdr:colOff>
      <xdr:row>143</xdr:row>
      <xdr:rowOff>0</xdr:rowOff>
    </xdr:from>
    <xdr:to>
      <xdr:col>11</xdr:col>
      <xdr:colOff>93889</xdr:colOff>
      <xdr:row>154</xdr:row>
      <xdr:rowOff>116921</xdr:rowOff>
    </xdr:to>
    <xdr:grpSp>
      <xdr:nvGrpSpPr>
        <xdr:cNvPr id="98" name="Groupe 97"/>
        <xdr:cNvGrpSpPr/>
      </xdr:nvGrpSpPr>
      <xdr:grpSpPr>
        <a:xfrm>
          <a:off x="1581150" y="30832425"/>
          <a:ext cx="5456464" cy="2212421"/>
          <a:chOff x="0" y="1268760"/>
          <a:chExt cx="9144000" cy="4295594"/>
        </a:xfrm>
      </xdr:grpSpPr>
      <xdr:pic>
        <xdr:nvPicPr>
          <xdr:cNvPr id="99" name="Image 98"/>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0" y="1268760"/>
            <a:ext cx="9144000" cy="3010012"/>
          </a:xfrm>
          <a:prstGeom prst="rect">
            <a:avLst/>
          </a:prstGeom>
        </xdr:spPr>
      </xdr:pic>
      <xdr:sp macro="" textlink="">
        <xdr:nvSpPr>
          <xdr:cNvPr id="100" name="ZoneTexte 3"/>
          <xdr:cNvSpPr txBox="1"/>
        </xdr:nvSpPr>
        <xdr:spPr>
          <a:xfrm>
            <a:off x="179512" y="4509120"/>
            <a:ext cx="8496945" cy="1055234"/>
          </a:xfrm>
          <a:prstGeom prst="rect">
            <a:avLst/>
          </a:prstGeom>
          <a:noFill/>
        </xdr:spPr>
        <xdr:txBody>
          <a:bodyPr wrap="square" rtlCol="0">
            <a:spAutoFit/>
          </a:bodyPr>
          <a:lstStyle>
            <a:defPPr>
              <a:defRPr lang="fr-FR"/>
            </a:defPPr>
            <a:lvl1pPr marL="0" algn="l" defTabSz="514350" rtl="0" eaLnBrk="1" latinLnBrk="0" hangingPunct="1">
              <a:defRPr sz="1000" kern="1200">
                <a:solidFill>
                  <a:schemeClr val="tx1"/>
                </a:solidFill>
                <a:latin typeface="+mn-lt"/>
                <a:ea typeface="+mn-ea"/>
                <a:cs typeface="+mn-cs"/>
              </a:defRPr>
            </a:lvl1pPr>
            <a:lvl2pPr marL="257175" algn="l" defTabSz="514350" rtl="0" eaLnBrk="1" latinLnBrk="0" hangingPunct="1">
              <a:defRPr sz="1000" kern="1200">
                <a:solidFill>
                  <a:schemeClr val="tx1"/>
                </a:solidFill>
                <a:latin typeface="+mn-lt"/>
                <a:ea typeface="+mn-ea"/>
                <a:cs typeface="+mn-cs"/>
              </a:defRPr>
            </a:lvl2pPr>
            <a:lvl3pPr marL="514350" algn="l" defTabSz="514350" rtl="0" eaLnBrk="1" latinLnBrk="0" hangingPunct="1">
              <a:defRPr sz="1000" kern="1200">
                <a:solidFill>
                  <a:schemeClr val="tx1"/>
                </a:solidFill>
                <a:latin typeface="+mn-lt"/>
                <a:ea typeface="+mn-ea"/>
                <a:cs typeface="+mn-cs"/>
              </a:defRPr>
            </a:lvl3pPr>
            <a:lvl4pPr marL="771525" algn="l" defTabSz="514350" rtl="0" eaLnBrk="1" latinLnBrk="0" hangingPunct="1">
              <a:defRPr sz="1000" kern="1200">
                <a:solidFill>
                  <a:schemeClr val="tx1"/>
                </a:solidFill>
                <a:latin typeface="+mn-lt"/>
                <a:ea typeface="+mn-ea"/>
                <a:cs typeface="+mn-cs"/>
              </a:defRPr>
            </a:lvl4pPr>
            <a:lvl5pPr marL="1028700" algn="l" defTabSz="514350" rtl="0" eaLnBrk="1" latinLnBrk="0" hangingPunct="1">
              <a:defRPr sz="1000" kern="1200">
                <a:solidFill>
                  <a:schemeClr val="tx1"/>
                </a:solidFill>
                <a:latin typeface="+mn-lt"/>
                <a:ea typeface="+mn-ea"/>
                <a:cs typeface="+mn-cs"/>
              </a:defRPr>
            </a:lvl5pPr>
            <a:lvl6pPr marL="1285875" algn="l" defTabSz="514350" rtl="0" eaLnBrk="1" latinLnBrk="0" hangingPunct="1">
              <a:defRPr sz="1000" kern="1200">
                <a:solidFill>
                  <a:schemeClr val="tx1"/>
                </a:solidFill>
                <a:latin typeface="+mn-lt"/>
                <a:ea typeface="+mn-ea"/>
                <a:cs typeface="+mn-cs"/>
              </a:defRPr>
            </a:lvl6pPr>
            <a:lvl7pPr marL="1543050" algn="l" defTabSz="514350" rtl="0" eaLnBrk="1" latinLnBrk="0" hangingPunct="1">
              <a:defRPr sz="1000" kern="1200">
                <a:solidFill>
                  <a:schemeClr val="tx1"/>
                </a:solidFill>
                <a:latin typeface="+mn-lt"/>
                <a:ea typeface="+mn-ea"/>
                <a:cs typeface="+mn-cs"/>
              </a:defRPr>
            </a:lvl7pPr>
            <a:lvl8pPr marL="1800225" algn="l" defTabSz="514350" rtl="0" eaLnBrk="1" latinLnBrk="0" hangingPunct="1">
              <a:defRPr sz="1000" kern="1200">
                <a:solidFill>
                  <a:schemeClr val="tx1"/>
                </a:solidFill>
                <a:latin typeface="+mn-lt"/>
                <a:ea typeface="+mn-ea"/>
                <a:cs typeface="+mn-cs"/>
              </a:defRPr>
            </a:lvl8pPr>
            <a:lvl9pPr marL="2057400" algn="l" defTabSz="514350" rtl="0" eaLnBrk="1" latinLnBrk="0" hangingPunct="1">
              <a:defRPr sz="1000" kern="1200">
                <a:solidFill>
                  <a:schemeClr val="tx1"/>
                </a:solidFill>
                <a:latin typeface="+mn-lt"/>
                <a:ea typeface="+mn-ea"/>
                <a:cs typeface="+mn-cs"/>
              </a:defRPr>
            </a:lvl9pPr>
          </a:lstStyle>
          <a:p>
            <a:r>
              <a:rPr lang="fr-FR"/>
              <a:t>Les informations concernant les documents cochés sont les seuls à apparaître</a:t>
            </a:r>
          </a:p>
          <a:p>
            <a:endParaRPr lang="fr-FR"/>
          </a:p>
          <a:p>
            <a:r>
              <a:rPr lang="fr-FR"/>
              <a:t>Cliquez sur le lien (colonne « lien ») pour accéder au site internet hébergeant le document</a:t>
            </a:r>
          </a:p>
        </xdr:txBody>
      </xdr:sp>
    </xdr:grpSp>
    <xdr:clientData/>
  </xdr:twoCellAnchor>
  <xdr:twoCellAnchor>
    <xdr:from>
      <xdr:col>3</xdr:col>
      <xdr:colOff>0</xdr:colOff>
      <xdr:row>159</xdr:row>
      <xdr:rowOff>50474</xdr:rowOff>
    </xdr:from>
    <xdr:to>
      <xdr:col>10</xdr:col>
      <xdr:colOff>719813</xdr:colOff>
      <xdr:row>173</xdr:row>
      <xdr:rowOff>150034</xdr:rowOff>
    </xdr:to>
    <xdr:grpSp>
      <xdr:nvGrpSpPr>
        <xdr:cNvPr id="102" name="Groupe 101"/>
        <xdr:cNvGrpSpPr/>
      </xdr:nvGrpSpPr>
      <xdr:grpSpPr>
        <a:xfrm>
          <a:off x="1581150" y="34035674"/>
          <a:ext cx="5320388" cy="2766560"/>
          <a:chOff x="218935" y="836712"/>
          <a:chExt cx="8920192" cy="5373310"/>
        </a:xfrm>
      </xdr:grpSpPr>
      <xdr:pic>
        <xdr:nvPicPr>
          <xdr:cNvPr id="103" name="Image 102"/>
          <xdr:cNvPicPr>
            <a:picLocks noChangeAspect="1"/>
          </xdr:cNvPicPr>
        </xdr:nvPicPr>
        <xdr:blipFill rotWithShape="1">
          <a:blip xmlns:r="http://schemas.openxmlformats.org/officeDocument/2006/relationships" r:embed="rId6">
            <a:extLst>
              <a:ext uri="{28A0092B-C50C-407E-A947-70E740481C1C}">
                <a14:useLocalDpi xmlns:a14="http://schemas.microsoft.com/office/drawing/2010/main" val="0"/>
              </a:ext>
            </a:extLst>
          </a:blip>
          <a:srcRect r="24679"/>
          <a:stretch/>
        </xdr:blipFill>
        <xdr:spPr>
          <a:xfrm>
            <a:off x="395536" y="1362074"/>
            <a:ext cx="4204173" cy="2066925"/>
          </a:xfrm>
          <a:prstGeom prst="rect">
            <a:avLst/>
          </a:prstGeom>
        </xdr:spPr>
      </xdr:pic>
      <xdr:sp macro="" textlink="">
        <xdr:nvSpPr>
          <xdr:cNvPr id="104" name="ZoneTexte 5"/>
          <xdr:cNvSpPr txBox="1"/>
        </xdr:nvSpPr>
        <xdr:spPr>
          <a:xfrm>
            <a:off x="218935" y="3791862"/>
            <a:ext cx="3744417" cy="1055234"/>
          </a:xfrm>
          <a:prstGeom prst="rect">
            <a:avLst/>
          </a:prstGeom>
          <a:noFill/>
        </xdr:spPr>
        <xdr:txBody>
          <a:bodyPr wrap="square" rtlCol="0">
            <a:spAutoFit/>
          </a:bodyPr>
          <a:lstStyle>
            <a:defPPr>
              <a:defRPr lang="fr-FR"/>
            </a:defPPr>
            <a:lvl1pPr marL="0" algn="l" defTabSz="514350" rtl="0" eaLnBrk="1" latinLnBrk="0" hangingPunct="1">
              <a:defRPr sz="1000" kern="1200">
                <a:solidFill>
                  <a:schemeClr val="tx1"/>
                </a:solidFill>
                <a:latin typeface="+mn-lt"/>
                <a:ea typeface="+mn-ea"/>
                <a:cs typeface="+mn-cs"/>
              </a:defRPr>
            </a:lvl1pPr>
            <a:lvl2pPr marL="257175" algn="l" defTabSz="514350" rtl="0" eaLnBrk="1" latinLnBrk="0" hangingPunct="1">
              <a:defRPr sz="1000" kern="1200">
                <a:solidFill>
                  <a:schemeClr val="tx1"/>
                </a:solidFill>
                <a:latin typeface="+mn-lt"/>
                <a:ea typeface="+mn-ea"/>
                <a:cs typeface="+mn-cs"/>
              </a:defRPr>
            </a:lvl2pPr>
            <a:lvl3pPr marL="514350" algn="l" defTabSz="514350" rtl="0" eaLnBrk="1" latinLnBrk="0" hangingPunct="1">
              <a:defRPr sz="1000" kern="1200">
                <a:solidFill>
                  <a:schemeClr val="tx1"/>
                </a:solidFill>
                <a:latin typeface="+mn-lt"/>
                <a:ea typeface="+mn-ea"/>
                <a:cs typeface="+mn-cs"/>
              </a:defRPr>
            </a:lvl3pPr>
            <a:lvl4pPr marL="771525" algn="l" defTabSz="514350" rtl="0" eaLnBrk="1" latinLnBrk="0" hangingPunct="1">
              <a:defRPr sz="1000" kern="1200">
                <a:solidFill>
                  <a:schemeClr val="tx1"/>
                </a:solidFill>
                <a:latin typeface="+mn-lt"/>
                <a:ea typeface="+mn-ea"/>
                <a:cs typeface="+mn-cs"/>
              </a:defRPr>
            </a:lvl4pPr>
            <a:lvl5pPr marL="1028700" algn="l" defTabSz="514350" rtl="0" eaLnBrk="1" latinLnBrk="0" hangingPunct="1">
              <a:defRPr sz="1000" kern="1200">
                <a:solidFill>
                  <a:schemeClr val="tx1"/>
                </a:solidFill>
                <a:latin typeface="+mn-lt"/>
                <a:ea typeface="+mn-ea"/>
                <a:cs typeface="+mn-cs"/>
              </a:defRPr>
            </a:lvl5pPr>
            <a:lvl6pPr marL="1285875" algn="l" defTabSz="514350" rtl="0" eaLnBrk="1" latinLnBrk="0" hangingPunct="1">
              <a:defRPr sz="1000" kern="1200">
                <a:solidFill>
                  <a:schemeClr val="tx1"/>
                </a:solidFill>
                <a:latin typeface="+mn-lt"/>
                <a:ea typeface="+mn-ea"/>
                <a:cs typeface="+mn-cs"/>
              </a:defRPr>
            </a:lvl6pPr>
            <a:lvl7pPr marL="1543050" algn="l" defTabSz="514350" rtl="0" eaLnBrk="1" latinLnBrk="0" hangingPunct="1">
              <a:defRPr sz="1000" kern="1200">
                <a:solidFill>
                  <a:schemeClr val="tx1"/>
                </a:solidFill>
                <a:latin typeface="+mn-lt"/>
                <a:ea typeface="+mn-ea"/>
                <a:cs typeface="+mn-cs"/>
              </a:defRPr>
            </a:lvl7pPr>
            <a:lvl8pPr marL="1800225" algn="l" defTabSz="514350" rtl="0" eaLnBrk="1" latinLnBrk="0" hangingPunct="1">
              <a:defRPr sz="1000" kern="1200">
                <a:solidFill>
                  <a:schemeClr val="tx1"/>
                </a:solidFill>
                <a:latin typeface="+mn-lt"/>
                <a:ea typeface="+mn-ea"/>
                <a:cs typeface="+mn-cs"/>
              </a:defRPr>
            </a:lvl8pPr>
            <a:lvl9pPr marL="2057400" algn="l" defTabSz="514350" rtl="0" eaLnBrk="1" latinLnBrk="0" hangingPunct="1">
              <a:defRPr sz="1000" kern="1200">
                <a:solidFill>
                  <a:schemeClr val="tx1"/>
                </a:solidFill>
                <a:latin typeface="+mn-lt"/>
                <a:ea typeface="+mn-ea"/>
                <a:cs typeface="+mn-cs"/>
              </a:defRPr>
            </a:lvl9pPr>
          </a:lstStyle>
          <a:p>
            <a:r>
              <a:rPr lang="fr-FR"/>
              <a:t>Lorsqu’un filtre est appliqué à une colonne, un logo sablier apparaît à droite de la flèche noire</a:t>
            </a:r>
          </a:p>
        </xdr:txBody>
      </xdr:sp>
      <xdr:pic>
        <xdr:nvPicPr>
          <xdr:cNvPr id="105" name="Image 104"/>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3923928" y="3584619"/>
            <a:ext cx="1011734" cy="1272827"/>
          </a:xfrm>
          <a:prstGeom prst="rect">
            <a:avLst/>
          </a:prstGeom>
        </xdr:spPr>
      </xdr:pic>
      <xdr:sp macro="" textlink="">
        <xdr:nvSpPr>
          <xdr:cNvPr id="106" name="Ellipse 105"/>
          <xdr:cNvSpPr/>
        </xdr:nvSpPr>
        <xdr:spPr>
          <a:xfrm>
            <a:off x="1691680" y="2330904"/>
            <a:ext cx="468000" cy="4680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fr-FR"/>
            </a:defPPr>
            <a:lvl1pPr marL="0" algn="l" defTabSz="514350" rtl="0" eaLnBrk="1" latinLnBrk="0" hangingPunct="1">
              <a:defRPr sz="1000" kern="1200">
                <a:solidFill>
                  <a:schemeClr val="lt1"/>
                </a:solidFill>
                <a:latin typeface="+mn-lt"/>
                <a:ea typeface="+mn-ea"/>
                <a:cs typeface="+mn-cs"/>
              </a:defRPr>
            </a:lvl1pPr>
            <a:lvl2pPr marL="257175" algn="l" defTabSz="514350" rtl="0" eaLnBrk="1" latinLnBrk="0" hangingPunct="1">
              <a:defRPr sz="1000" kern="1200">
                <a:solidFill>
                  <a:schemeClr val="lt1"/>
                </a:solidFill>
                <a:latin typeface="+mn-lt"/>
                <a:ea typeface="+mn-ea"/>
                <a:cs typeface="+mn-cs"/>
              </a:defRPr>
            </a:lvl2pPr>
            <a:lvl3pPr marL="514350" algn="l" defTabSz="514350" rtl="0" eaLnBrk="1" latinLnBrk="0" hangingPunct="1">
              <a:defRPr sz="1000" kern="1200">
                <a:solidFill>
                  <a:schemeClr val="lt1"/>
                </a:solidFill>
                <a:latin typeface="+mn-lt"/>
                <a:ea typeface="+mn-ea"/>
                <a:cs typeface="+mn-cs"/>
              </a:defRPr>
            </a:lvl3pPr>
            <a:lvl4pPr marL="771525" algn="l" defTabSz="514350" rtl="0" eaLnBrk="1" latinLnBrk="0" hangingPunct="1">
              <a:defRPr sz="1000" kern="1200">
                <a:solidFill>
                  <a:schemeClr val="lt1"/>
                </a:solidFill>
                <a:latin typeface="+mn-lt"/>
                <a:ea typeface="+mn-ea"/>
                <a:cs typeface="+mn-cs"/>
              </a:defRPr>
            </a:lvl4pPr>
            <a:lvl5pPr marL="1028700" algn="l" defTabSz="514350" rtl="0" eaLnBrk="1" latinLnBrk="0" hangingPunct="1">
              <a:defRPr sz="1000" kern="1200">
                <a:solidFill>
                  <a:schemeClr val="lt1"/>
                </a:solidFill>
                <a:latin typeface="+mn-lt"/>
                <a:ea typeface="+mn-ea"/>
                <a:cs typeface="+mn-cs"/>
              </a:defRPr>
            </a:lvl5pPr>
            <a:lvl6pPr marL="1285875" algn="l" defTabSz="514350" rtl="0" eaLnBrk="1" latinLnBrk="0" hangingPunct="1">
              <a:defRPr sz="1000" kern="1200">
                <a:solidFill>
                  <a:schemeClr val="lt1"/>
                </a:solidFill>
                <a:latin typeface="+mn-lt"/>
                <a:ea typeface="+mn-ea"/>
                <a:cs typeface="+mn-cs"/>
              </a:defRPr>
            </a:lvl6pPr>
            <a:lvl7pPr marL="1543050" algn="l" defTabSz="514350" rtl="0" eaLnBrk="1" latinLnBrk="0" hangingPunct="1">
              <a:defRPr sz="1000" kern="1200">
                <a:solidFill>
                  <a:schemeClr val="lt1"/>
                </a:solidFill>
                <a:latin typeface="+mn-lt"/>
                <a:ea typeface="+mn-ea"/>
                <a:cs typeface="+mn-cs"/>
              </a:defRPr>
            </a:lvl7pPr>
            <a:lvl8pPr marL="1800225" algn="l" defTabSz="514350" rtl="0" eaLnBrk="1" latinLnBrk="0" hangingPunct="1">
              <a:defRPr sz="1000" kern="1200">
                <a:solidFill>
                  <a:schemeClr val="lt1"/>
                </a:solidFill>
                <a:latin typeface="+mn-lt"/>
                <a:ea typeface="+mn-ea"/>
                <a:cs typeface="+mn-cs"/>
              </a:defRPr>
            </a:lvl8pPr>
            <a:lvl9pPr marL="2057400" algn="l" defTabSz="514350" rtl="0" eaLnBrk="1" latinLnBrk="0" hangingPunct="1">
              <a:defRPr sz="1000" kern="1200">
                <a:solidFill>
                  <a:schemeClr val="lt1"/>
                </a:solidFill>
                <a:latin typeface="+mn-lt"/>
                <a:ea typeface="+mn-ea"/>
                <a:cs typeface="+mn-cs"/>
              </a:defRPr>
            </a:lvl9pPr>
          </a:lstStyle>
          <a:p>
            <a:pPr algn="ctr"/>
            <a:endParaRPr lang="fr-FR"/>
          </a:p>
        </xdr:txBody>
      </xdr:sp>
      <xdr:cxnSp macro="">
        <xdr:nvCxnSpPr>
          <xdr:cNvPr id="107" name="Connecteur droit avec flèche 106"/>
          <xdr:cNvCxnSpPr>
            <a:stCxn id="106" idx="5"/>
          </xdr:cNvCxnSpPr>
        </xdr:nvCxnSpPr>
        <xdr:spPr>
          <a:xfrm>
            <a:off x="2091142" y="2730366"/>
            <a:ext cx="1976803" cy="1346704"/>
          </a:xfrm>
          <a:prstGeom prst="straightConnector1">
            <a:avLst/>
          </a:prstGeom>
          <a:ln w="28575">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pic>
        <xdr:nvPicPr>
          <xdr:cNvPr id="108" name="Image 107"/>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5259798" y="836712"/>
            <a:ext cx="3879329" cy="5373310"/>
          </a:xfrm>
          <a:prstGeom prst="rect">
            <a:avLst/>
          </a:prstGeom>
        </xdr:spPr>
      </xdr:pic>
      <xdr:sp macro="" textlink="">
        <xdr:nvSpPr>
          <xdr:cNvPr id="109" name="ZoneTexte 11"/>
          <xdr:cNvSpPr txBox="1"/>
        </xdr:nvSpPr>
        <xdr:spPr>
          <a:xfrm>
            <a:off x="1338282" y="5136868"/>
            <a:ext cx="3744417" cy="1055234"/>
          </a:xfrm>
          <a:prstGeom prst="rect">
            <a:avLst/>
          </a:prstGeom>
          <a:noFill/>
        </xdr:spPr>
        <xdr:txBody>
          <a:bodyPr wrap="square" rtlCol="0">
            <a:spAutoFit/>
          </a:bodyPr>
          <a:lstStyle>
            <a:defPPr>
              <a:defRPr lang="fr-FR"/>
            </a:defPPr>
            <a:lvl1pPr marL="0" algn="l" defTabSz="514350" rtl="0" eaLnBrk="1" latinLnBrk="0" hangingPunct="1">
              <a:defRPr sz="1000" kern="1200">
                <a:solidFill>
                  <a:schemeClr val="tx1"/>
                </a:solidFill>
                <a:latin typeface="+mn-lt"/>
                <a:ea typeface="+mn-ea"/>
                <a:cs typeface="+mn-cs"/>
              </a:defRPr>
            </a:lvl1pPr>
            <a:lvl2pPr marL="257175" algn="l" defTabSz="514350" rtl="0" eaLnBrk="1" latinLnBrk="0" hangingPunct="1">
              <a:defRPr sz="1000" kern="1200">
                <a:solidFill>
                  <a:schemeClr val="tx1"/>
                </a:solidFill>
                <a:latin typeface="+mn-lt"/>
                <a:ea typeface="+mn-ea"/>
                <a:cs typeface="+mn-cs"/>
              </a:defRPr>
            </a:lvl2pPr>
            <a:lvl3pPr marL="514350" algn="l" defTabSz="514350" rtl="0" eaLnBrk="1" latinLnBrk="0" hangingPunct="1">
              <a:defRPr sz="1000" kern="1200">
                <a:solidFill>
                  <a:schemeClr val="tx1"/>
                </a:solidFill>
                <a:latin typeface="+mn-lt"/>
                <a:ea typeface="+mn-ea"/>
                <a:cs typeface="+mn-cs"/>
              </a:defRPr>
            </a:lvl3pPr>
            <a:lvl4pPr marL="771525" algn="l" defTabSz="514350" rtl="0" eaLnBrk="1" latinLnBrk="0" hangingPunct="1">
              <a:defRPr sz="1000" kern="1200">
                <a:solidFill>
                  <a:schemeClr val="tx1"/>
                </a:solidFill>
                <a:latin typeface="+mn-lt"/>
                <a:ea typeface="+mn-ea"/>
                <a:cs typeface="+mn-cs"/>
              </a:defRPr>
            </a:lvl4pPr>
            <a:lvl5pPr marL="1028700" algn="l" defTabSz="514350" rtl="0" eaLnBrk="1" latinLnBrk="0" hangingPunct="1">
              <a:defRPr sz="1000" kern="1200">
                <a:solidFill>
                  <a:schemeClr val="tx1"/>
                </a:solidFill>
                <a:latin typeface="+mn-lt"/>
                <a:ea typeface="+mn-ea"/>
                <a:cs typeface="+mn-cs"/>
              </a:defRPr>
            </a:lvl5pPr>
            <a:lvl6pPr marL="1285875" algn="l" defTabSz="514350" rtl="0" eaLnBrk="1" latinLnBrk="0" hangingPunct="1">
              <a:defRPr sz="1000" kern="1200">
                <a:solidFill>
                  <a:schemeClr val="tx1"/>
                </a:solidFill>
                <a:latin typeface="+mn-lt"/>
                <a:ea typeface="+mn-ea"/>
                <a:cs typeface="+mn-cs"/>
              </a:defRPr>
            </a:lvl6pPr>
            <a:lvl7pPr marL="1543050" algn="l" defTabSz="514350" rtl="0" eaLnBrk="1" latinLnBrk="0" hangingPunct="1">
              <a:defRPr sz="1000" kern="1200">
                <a:solidFill>
                  <a:schemeClr val="tx1"/>
                </a:solidFill>
                <a:latin typeface="+mn-lt"/>
                <a:ea typeface="+mn-ea"/>
                <a:cs typeface="+mn-cs"/>
              </a:defRPr>
            </a:lvl7pPr>
            <a:lvl8pPr marL="1800225" algn="l" defTabSz="514350" rtl="0" eaLnBrk="1" latinLnBrk="0" hangingPunct="1">
              <a:defRPr sz="1000" kern="1200">
                <a:solidFill>
                  <a:schemeClr val="tx1"/>
                </a:solidFill>
                <a:latin typeface="+mn-lt"/>
                <a:ea typeface="+mn-ea"/>
                <a:cs typeface="+mn-cs"/>
              </a:defRPr>
            </a:lvl8pPr>
            <a:lvl9pPr marL="2057400" algn="l" defTabSz="514350" rtl="0" eaLnBrk="1" latinLnBrk="0" hangingPunct="1">
              <a:defRPr sz="1000" kern="1200">
                <a:solidFill>
                  <a:schemeClr val="tx1"/>
                </a:solidFill>
                <a:latin typeface="+mn-lt"/>
                <a:ea typeface="+mn-ea"/>
                <a:cs typeface="+mn-cs"/>
              </a:defRPr>
            </a:lvl9pPr>
          </a:lstStyle>
          <a:p>
            <a:r>
              <a:rPr lang="fr-FR"/>
              <a:t>Cliquez sur ce symbole, puis sur « Effacer le filtre de « Titre » » dans le menu qui s’affiche. Validez par « OK ».</a:t>
            </a:r>
          </a:p>
        </xdr:txBody>
      </xdr:sp>
      <xdr:cxnSp macro="">
        <xdr:nvCxnSpPr>
          <xdr:cNvPr id="110" name="Connecteur droit avec flèche 109"/>
          <xdr:cNvCxnSpPr/>
        </xdr:nvCxnSpPr>
        <xdr:spPr>
          <a:xfrm flipV="1">
            <a:off x="4599709" y="2330906"/>
            <a:ext cx="1196428" cy="3042313"/>
          </a:xfrm>
          <a:prstGeom prst="straightConnector1">
            <a:avLst/>
          </a:prstGeom>
          <a:ln w="12700">
            <a:tailEnd type="arrow"/>
          </a:ln>
        </xdr:spPr>
        <xdr:style>
          <a:lnRef idx="1">
            <a:schemeClr val="dk1"/>
          </a:lnRef>
          <a:fillRef idx="0">
            <a:schemeClr val="dk1"/>
          </a:fillRef>
          <a:effectRef idx="0">
            <a:schemeClr val="dk1"/>
          </a:effectRef>
          <a:fontRef idx="minor">
            <a:schemeClr val="tx1"/>
          </a:fontRef>
        </xdr:style>
      </xdr:cxnSp>
      <xdr:cxnSp macro="">
        <xdr:nvCxnSpPr>
          <xdr:cNvPr id="111" name="Connecteur droit avec flèche 110"/>
          <xdr:cNvCxnSpPr/>
        </xdr:nvCxnSpPr>
        <xdr:spPr>
          <a:xfrm flipV="1">
            <a:off x="4935662" y="5733258"/>
            <a:ext cx="2012602" cy="216025"/>
          </a:xfrm>
          <a:prstGeom prst="straightConnector1">
            <a:avLst/>
          </a:prstGeom>
          <a:ln w="12700">
            <a:tailEnd type="arrow"/>
          </a:ln>
        </xdr:spPr>
        <xdr:style>
          <a:lnRef idx="1">
            <a:schemeClr val="dk1"/>
          </a:lnRef>
          <a:fillRef idx="0">
            <a:schemeClr val="dk1"/>
          </a:fillRef>
          <a:effectRef idx="0">
            <a:schemeClr val="dk1"/>
          </a:effectRef>
          <a:fontRef idx="minor">
            <a:schemeClr val="tx1"/>
          </a:fontRef>
        </xdr:style>
      </xdr:cxnSp>
    </xdr:grpSp>
    <xdr:clientData/>
  </xdr:twoCellAnchor>
  <xdr:twoCellAnchor>
    <xdr:from>
      <xdr:col>3</xdr:col>
      <xdr:colOff>9720</xdr:colOff>
      <xdr:row>177</xdr:row>
      <xdr:rowOff>1</xdr:rowOff>
    </xdr:from>
    <xdr:to>
      <xdr:col>11</xdr:col>
      <xdr:colOff>27344</xdr:colOff>
      <xdr:row>181</xdr:row>
      <xdr:rowOff>31993</xdr:rowOff>
    </xdr:to>
    <xdr:grpSp>
      <xdr:nvGrpSpPr>
        <xdr:cNvPr id="112" name="Groupe 111"/>
        <xdr:cNvGrpSpPr/>
      </xdr:nvGrpSpPr>
      <xdr:grpSpPr>
        <a:xfrm>
          <a:off x="1590870" y="37414201"/>
          <a:ext cx="5380199" cy="793992"/>
          <a:chOff x="21622" y="6257199"/>
          <a:chExt cx="9014874" cy="801461"/>
        </a:xfrm>
      </xdr:grpSpPr>
      <xdr:sp macro="" textlink="">
        <xdr:nvSpPr>
          <xdr:cNvPr id="113" name="ZoneTexte 16"/>
          <xdr:cNvSpPr txBox="1"/>
        </xdr:nvSpPr>
        <xdr:spPr>
          <a:xfrm>
            <a:off x="492996" y="6296546"/>
            <a:ext cx="8543500" cy="762114"/>
          </a:xfrm>
          <a:prstGeom prst="rect">
            <a:avLst/>
          </a:prstGeom>
          <a:noFill/>
        </xdr:spPr>
        <xdr:txBody>
          <a:bodyPr wrap="square" rtlCol="0">
            <a:spAutoFit/>
          </a:bodyPr>
          <a:lstStyle>
            <a:defPPr>
              <a:defRPr lang="fr-FR"/>
            </a:defPPr>
            <a:lvl1pPr marL="0" algn="l" defTabSz="514350" rtl="0" eaLnBrk="1" latinLnBrk="0" hangingPunct="1">
              <a:defRPr sz="1000" kern="1200">
                <a:solidFill>
                  <a:schemeClr val="tx1"/>
                </a:solidFill>
                <a:latin typeface="+mn-lt"/>
                <a:ea typeface="+mn-ea"/>
                <a:cs typeface="+mn-cs"/>
              </a:defRPr>
            </a:lvl1pPr>
            <a:lvl2pPr marL="257175" algn="l" defTabSz="514350" rtl="0" eaLnBrk="1" latinLnBrk="0" hangingPunct="1">
              <a:defRPr sz="1000" kern="1200">
                <a:solidFill>
                  <a:schemeClr val="tx1"/>
                </a:solidFill>
                <a:latin typeface="+mn-lt"/>
                <a:ea typeface="+mn-ea"/>
                <a:cs typeface="+mn-cs"/>
              </a:defRPr>
            </a:lvl2pPr>
            <a:lvl3pPr marL="514350" algn="l" defTabSz="514350" rtl="0" eaLnBrk="1" latinLnBrk="0" hangingPunct="1">
              <a:defRPr sz="1000" kern="1200">
                <a:solidFill>
                  <a:schemeClr val="tx1"/>
                </a:solidFill>
                <a:latin typeface="+mn-lt"/>
                <a:ea typeface="+mn-ea"/>
                <a:cs typeface="+mn-cs"/>
              </a:defRPr>
            </a:lvl3pPr>
            <a:lvl4pPr marL="771525" algn="l" defTabSz="514350" rtl="0" eaLnBrk="1" latinLnBrk="0" hangingPunct="1">
              <a:defRPr sz="1000" kern="1200">
                <a:solidFill>
                  <a:schemeClr val="tx1"/>
                </a:solidFill>
                <a:latin typeface="+mn-lt"/>
                <a:ea typeface="+mn-ea"/>
                <a:cs typeface="+mn-cs"/>
              </a:defRPr>
            </a:lvl4pPr>
            <a:lvl5pPr marL="1028700" algn="l" defTabSz="514350" rtl="0" eaLnBrk="1" latinLnBrk="0" hangingPunct="1">
              <a:defRPr sz="1000" kern="1200">
                <a:solidFill>
                  <a:schemeClr val="tx1"/>
                </a:solidFill>
                <a:latin typeface="+mn-lt"/>
                <a:ea typeface="+mn-ea"/>
                <a:cs typeface="+mn-cs"/>
              </a:defRPr>
            </a:lvl5pPr>
            <a:lvl6pPr marL="1285875" algn="l" defTabSz="514350" rtl="0" eaLnBrk="1" latinLnBrk="0" hangingPunct="1">
              <a:defRPr sz="1000" kern="1200">
                <a:solidFill>
                  <a:schemeClr val="tx1"/>
                </a:solidFill>
                <a:latin typeface="+mn-lt"/>
                <a:ea typeface="+mn-ea"/>
                <a:cs typeface="+mn-cs"/>
              </a:defRPr>
            </a:lvl6pPr>
            <a:lvl7pPr marL="1543050" algn="l" defTabSz="514350" rtl="0" eaLnBrk="1" latinLnBrk="0" hangingPunct="1">
              <a:defRPr sz="1000" kern="1200">
                <a:solidFill>
                  <a:schemeClr val="tx1"/>
                </a:solidFill>
                <a:latin typeface="+mn-lt"/>
                <a:ea typeface="+mn-ea"/>
                <a:cs typeface="+mn-cs"/>
              </a:defRPr>
            </a:lvl7pPr>
            <a:lvl8pPr marL="1800225" algn="l" defTabSz="514350" rtl="0" eaLnBrk="1" latinLnBrk="0" hangingPunct="1">
              <a:defRPr sz="1000" kern="1200">
                <a:solidFill>
                  <a:schemeClr val="tx1"/>
                </a:solidFill>
                <a:latin typeface="+mn-lt"/>
                <a:ea typeface="+mn-ea"/>
                <a:cs typeface="+mn-cs"/>
              </a:defRPr>
            </a:lvl8pPr>
            <a:lvl9pPr marL="2057400" algn="l" defTabSz="514350" rtl="0" eaLnBrk="1" latinLnBrk="0" hangingPunct="1">
              <a:defRPr sz="1000" kern="1200">
                <a:solidFill>
                  <a:schemeClr val="tx1"/>
                </a:solidFill>
                <a:latin typeface="+mn-lt"/>
                <a:ea typeface="+mn-ea"/>
                <a:cs typeface="+mn-cs"/>
              </a:defRPr>
            </a:lvl9pPr>
          </a:lstStyle>
          <a:p>
            <a:r>
              <a:rPr lang="fr-FR"/>
              <a:t>Pensez à systématiquement supprimer vos filtres pour ne pas être gêné dans vos recherches futures</a:t>
            </a:r>
          </a:p>
        </xdr:txBody>
      </xdr:sp>
      <xdr:pic>
        <xdr:nvPicPr>
          <xdr:cNvPr id="114" name="Picture 3" descr="C:\Users\Claing_2\AppData\Local\Microsoft\Windows\Temporary Internet Files\Content.IE5\9QBFK6UH\MC900346317[1].wmf"/>
          <xdr:cNvPicPr>
            <a:picLocks noChangeAspect="1" noChangeArrowheads="1"/>
          </xdr:cNvPicPr>
        </xdr:nvPicPr>
        <xdr:blipFill>
          <a:blip xmlns:r="http://schemas.openxmlformats.org/officeDocument/2006/relationships" r:embed="rId9" cstate="print">
            <a:extLst>
              <a:ext uri="{28A0092B-C50C-407E-A947-70E740481C1C}">
                <a14:useLocalDpi xmlns:a14="http://schemas.microsoft.com/office/drawing/2010/main" val="0"/>
              </a:ext>
            </a:extLst>
          </a:blip>
          <a:srcRect/>
          <a:stretch>
            <a:fillRect/>
          </a:stretch>
        </xdr:blipFill>
        <xdr:spPr bwMode="auto">
          <a:xfrm>
            <a:off x="21622" y="6257199"/>
            <a:ext cx="489345" cy="392047"/>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xdr:from>
      <xdr:col>3</xdr:col>
      <xdr:colOff>0</xdr:colOff>
      <xdr:row>184</xdr:row>
      <xdr:rowOff>21752</xdr:rowOff>
    </xdr:from>
    <xdr:to>
      <xdr:col>10</xdr:col>
      <xdr:colOff>427304</xdr:colOff>
      <xdr:row>200</xdr:row>
      <xdr:rowOff>59373</xdr:rowOff>
    </xdr:to>
    <xdr:grpSp>
      <xdr:nvGrpSpPr>
        <xdr:cNvPr id="116" name="Groupe 115"/>
        <xdr:cNvGrpSpPr/>
      </xdr:nvGrpSpPr>
      <xdr:grpSpPr>
        <a:xfrm>
          <a:off x="1581150" y="39236177"/>
          <a:ext cx="5027879" cy="3085621"/>
          <a:chOff x="251520" y="782006"/>
          <a:chExt cx="8424936" cy="5996212"/>
        </a:xfrm>
      </xdr:grpSpPr>
      <xdr:pic>
        <xdr:nvPicPr>
          <xdr:cNvPr id="117" name="Image 116"/>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251520" y="782006"/>
            <a:ext cx="3168352" cy="5858854"/>
          </a:xfrm>
          <a:prstGeom prst="rect">
            <a:avLst/>
          </a:prstGeom>
        </xdr:spPr>
      </xdr:pic>
      <xdr:sp macro="" textlink="">
        <xdr:nvSpPr>
          <xdr:cNvPr id="118" name="ZoneTexte 3"/>
          <xdr:cNvSpPr txBox="1"/>
        </xdr:nvSpPr>
        <xdr:spPr>
          <a:xfrm>
            <a:off x="4355975" y="1844823"/>
            <a:ext cx="4032449" cy="762114"/>
          </a:xfrm>
          <a:prstGeom prst="rect">
            <a:avLst/>
          </a:prstGeom>
          <a:noFill/>
        </xdr:spPr>
        <xdr:txBody>
          <a:bodyPr wrap="square" rtlCol="0">
            <a:spAutoFit/>
          </a:bodyPr>
          <a:lstStyle>
            <a:defPPr>
              <a:defRPr lang="fr-FR"/>
            </a:defPPr>
            <a:lvl1pPr marL="0" algn="l" defTabSz="514350" rtl="0" eaLnBrk="1" latinLnBrk="0" hangingPunct="1">
              <a:defRPr sz="1000" kern="1200">
                <a:solidFill>
                  <a:schemeClr val="tx1"/>
                </a:solidFill>
                <a:latin typeface="+mn-lt"/>
                <a:ea typeface="+mn-ea"/>
                <a:cs typeface="+mn-cs"/>
              </a:defRPr>
            </a:lvl1pPr>
            <a:lvl2pPr marL="257175" algn="l" defTabSz="514350" rtl="0" eaLnBrk="1" latinLnBrk="0" hangingPunct="1">
              <a:defRPr sz="1000" kern="1200">
                <a:solidFill>
                  <a:schemeClr val="tx1"/>
                </a:solidFill>
                <a:latin typeface="+mn-lt"/>
                <a:ea typeface="+mn-ea"/>
                <a:cs typeface="+mn-cs"/>
              </a:defRPr>
            </a:lvl2pPr>
            <a:lvl3pPr marL="514350" algn="l" defTabSz="514350" rtl="0" eaLnBrk="1" latinLnBrk="0" hangingPunct="1">
              <a:defRPr sz="1000" kern="1200">
                <a:solidFill>
                  <a:schemeClr val="tx1"/>
                </a:solidFill>
                <a:latin typeface="+mn-lt"/>
                <a:ea typeface="+mn-ea"/>
                <a:cs typeface="+mn-cs"/>
              </a:defRPr>
            </a:lvl3pPr>
            <a:lvl4pPr marL="771525" algn="l" defTabSz="514350" rtl="0" eaLnBrk="1" latinLnBrk="0" hangingPunct="1">
              <a:defRPr sz="1000" kern="1200">
                <a:solidFill>
                  <a:schemeClr val="tx1"/>
                </a:solidFill>
                <a:latin typeface="+mn-lt"/>
                <a:ea typeface="+mn-ea"/>
                <a:cs typeface="+mn-cs"/>
              </a:defRPr>
            </a:lvl4pPr>
            <a:lvl5pPr marL="1028700" algn="l" defTabSz="514350" rtl="0" eaLnBrk="1" latinLnBrk="0" hangingPunct="1">
              <a:defRPr sz="1000" kern="1200">
                <a:solidFill>
                  <a:schemeClr val="tx1"/>
                </a:solidFill>
                <a:latin typeface="+mn-lt"/>
                <a:ea typeface="+mn-ea"/>
                <a:cs typeface="+mn-cs"/>
              </a:defRPr>
            </a:lvl5pPr>
            <a:lvl6pPr marL="1285875" algn="l" defTabSz="514350" rtl="0" eaLnBrk="1" latinLnBrk="0" hangingPunct="1">
              <a:defRPr sz="1000" kern="1200">
                <a:solidFill>
                  <a:schemeClr val="tx1"/>
                </a:solidFill>
                <a:latin typeface="+mn-lt"/>
                <a:ea typeface="+mn-ea"/>
                <a:cs typeface="+mn-cs"/>
              </a:defRPr>
            </a:lvl6pPr>
            <a:lvl7pPr marL="1543050" algn="l" defTabSz="514350" rtl="0" eaLnBrk="1" latinLnBrk="0" hangingPunct="1">
              <a:defRPr sz="1000" kern="1200">
                <a:solidFill>
                  <a:schemeClr val="tx1"/>
                </a:solidFill>
                <a:latin typeface="+mn-lt"/>
                <a:ea typeface="+mn-ea"/>
                <a:cs typeface="+mn-cs"/>
              </a:defRPr>
            </a:lvl7pPr>
            <a:lvl8pPr marL="1800225" algn="l" defTabSz="514350" rtl="0" eaLnBrk="1" latinLnBrk="0" hangingPunct="1">
              <a:defRPr sz="1000" kern="1200">
                <a:solidFill>
                  <a:schemeClr val="tx1"/>
                </a:solidFill>
                <a:latin typeface="+mn-lt"/>
                <a:ea typeface="+mn-ea"/>
                <a:cs typeface="+mn-cs"/>
              </a:defRPr>
            </a:lvl8pPr>
            <a:lvl9pPr marL="2057400" algn="l" defTabSz="514350" rtl="0" eaLnBrk="1" latinLnBrk="0" hangingPunct="1">
              <a:defRPr sz="1000" kern="1200">
                <a:solidFill>
                  <a:schemeClr val="tx1"/>
                </a:solidFill>
                <a:latin typeface="+mn-lt"/>
                <a:ea typeface="+mn-ea"/>
                <a:cs typeface="+mn-cs"/>
              </a:defRPr>
            </a:lvl9pPr>
          </a:lstStyle>
          <a:p>
            <a:r>
              <a:rPr lang="fr-FR"/>
              <a:t>Ouvrez le menu du filtre de la colonne « Thème »</a:t>
            </a:r>
          </a:p>
        </xdr:txBody>
      </xdr:sp>
      <xdr:cxnSp macro="">
        <xdr:nvCxnSpPr>
          <xdr:cNvPr id="119" name="Connecteur droit avec flèche 118"/>
          <xdr:cNvCxnSpPr>
            <a:stCxn id="118" idx="1"/>
          </xdr:cNvCxnSpPr>
        </xdr:nvCxnSpPr>
        <xdr:spPr>
          <a:xfrm flipH="1">
            <a:off x="1691682" y="2225880"/>
            <a:ext cx="2664293" cy="265276"/>
          </a:xfrm>
          <a:prstGeom prst="straightConnector1">
            <a:avLst/>
          </a:prstGeom>
          <a:ln w="127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20" name="ZoneTexte 6"/>
          <xdr:cNvSpPr txBox="1"/>
        </xdr:nvSpPr>
        <xdr:spPr>
          <a:xfrm>
            <a:off x="4502549" y="2579353"/>
            <a:ext cx="4032448" cy="4133457"/>
          </a:xfrm>
          <a:prstGeom prst="rect">
            <a:avLst/>
          </a:prstGeom>
          <a:noFill/>
        </xdr:spPr>
        <xdr:txBody>
          <a:bodyPr wrap="square" rtlCol="0">
            <a:spAutoFit/>
          </a:bodyPr>
          <a:lstStyle>
            <a:defPPr>
              <a:defRPr lang="fr-FR"/>
            </a:defPPr>
            <a:lvl1pPr marL="0" algn="l" defTabSz="514350" rtl="0" eaLnBrk="1" latinLnBrk="0" hangingPunct="1">
              <a:defRPr sz="1000" kern="1200">
                <a:solidFill>
                  <a:schemeClr val="tx1"/>
                </a:solidFill>
                <a:latin typeface="+mn-lt"/>
                <a:ea typeface="+mn-ea"/>
                <a:cs typeface="+mn-cs"/>
              </a:defRPr>
            </a:lvl1pPr>
            <a:lvl2pPr marL="257175" algn="l" defTabSz="514350" rtl="0" eaLnBrk="1" latinLnBrk="0" hangingPunct="1">
              <a:defRPr sz="1000" kern="1200">
                <a:solidFill>
                  <a:schemeClr val="tx1"/>
                </a:solidFill>
                <a:latin typeface="+mn-lt"/>
                <a:ea typeface="+mn-ea"/>
                <a:cs typeface="+mn-cs"/>
              </a:defRPr>
            </a:lvl2pPr>
            <a:lvl3pPr marL="514350" algn="l" defTabSz="514350" rtl="0" eaLnBrk="1" latinLnBrk="0" hangingPunct="1">
              <a:defRPr sz="1000" kern="1200">
                <a:solidFill>
                  <a:schemeClr val="tx1"/>
                </a:solidFill>
                <a:latin typeface="+mn-lt"/>
                <a:ea typeface="+mn-ea"/>
                <a:cs typeface="+mn-cs"/>
              </a:defRPr>
            </a:lvl3pPr>
            <a:lvl4pPr marL="771525" algn="l" defTabSz="514350" rtl="0" eaLnBrk="1" latinLnBrk="0" hangingPunct="1">
              <a:defRPr sz="1000" kern="1200">
                <a:solidFill>
                  <a:schemeClr val="tx1"/>
                </a:solidFill>
                <a:latin typeface="+mn-lt"/>
                <a:ea typeface="+mn-ea"/>
                <a:cs typeface="+mn-cs"/>
              </a:defRPr>
            </a:lvl4pPr>
            <a:lvl5pPr marL="1028700" algn="l" defTabSz="514350" rtl="0" eaLnBrk="1" latinLnBrk="0" hangingPunct="1">
              <a:defRPr sz="1000" kern="1200">
                <a:solidFill>
                  <a:schemeClr val="tx1"/>
                </a:solidFill>
                <a:latin typeface="+mn-lt"/>
                <a:ea typeface="+mn-ea"/>
                <a:cs typeface="+mn-cs"/>
              </a:defRPr>
            </a:lvl5pPr>
            <a:lvl6pPr marL="1285875" algn="l" defTabSz="514350" rtl="0" eaLnBrk="1" latinLnBrk="0" hangingPunct="1">
              <a:defRPr sz="1000" kern="1200">
                <a:solidFill>
                  <a:schemeClr val="tx1"/>
                </a:solidFill>
                <a:latin typeface="+mn-lt"/>
                <a:ea typeface="+mn-ea"/>
                <a:cs typeface="+mn-cs"/>
              </a:defRPr>
            </a:lvl6pPr>
            <a:lvl7pPr marL="1543050" algn="l" defTabSz="514350" rtl="0" eaLnBrk="1" latinLnBrk="0" hangingPunct="1">
              <a:defRPr sz="1000" kern="1200">
                <a:solidFill>
                  <a:schemeClr val="tx1"/>
                </a:solidFill>
                <a:latin typeface="+mn-lt"/>
                <a:ea typeface="+mn-ea"/>
                <a:cs typeface="+mn-cs"/>
              </a:defRPr>
            </a:lvl7pPr>
            <a:lvl8pPr marL="1800225" algn="l" defTabSz="514350" rtl="0" eaLnBrk="1" latinLnBrk="0" hangingPunct="1">
              <a:defRPr sz="1000" kern="1200">
                <a:solidFill>
                  <a:schemeClr val="tx1"/>
                </a:solidFill>
                <a:latin typeface="+mn-lt"/>
                <a:ea typeface="+mn-ea"/>
                <a:cs typeface="+mn-cs"/>
              </a:defRPr>
            </a:lvl8pPr>
            <a:lvl9pPr marL="2057400" algn="l" defTabSz="514350" rtl="0" eaLnBrk="1" latinLnBrk="0" hangingPunct="1">
              <a:defRPr sz="1000" kern="1200">
                <a:solidFill>
                  <a:schemeClr val="tx1"/>
                </a:solidFill>
                <a:latin typeface="+mn-lt"/>
                <a:ea typeface="+mn-ea"/>
                <a:cs typeface="+mn-cs"/>
              </a:defRPr>
            </a:lvl9pPr>
          </a:lstStyle>
          <a:p>
            <a:r>
              <a:rPr lang="fr-FR"/>
              <a:t>Vous avez ensuite deux possibilités :</a:t>
            </a:r>
          </a:p>
          <a:p>
            <a:pPr marL="160734" indent="-160734">
              <a:buFontTx/>
              <a:buChar char="-"/>
            </a:pPr>
            <a:r>
              <a:rPr lang="fr-FR"/>
              <a:t>Tapez le</a:t>
            </a:r>
            <a:r>
              <a:rPr lang="fr-FR" baseline="0"/>
              <a:t> </a:t>
            </a:r>
            <a:r>
              <a:rPr lang="fr-FR" b="1" baseline="0">
                <a:solidFill>
                  <a:srgbClr val="FF0000"/>
                </a:solidFill>
              </a:rPr>
              <a:t>code simplifié</a:t>
            </a:r>
            <a:r>
              <a:rPr lang="fr-FR" b="1">
                <a:solidFill>
                  <a:srgbClr val="FF0000"/>
                </a:solidFill>
              </a:rPr>
              <a:t> </a:t>
            </a:r>
            <a:r>
              <a:rPr lang="fr-FR"/>
              <a:t>du thème qui vous intéresse dans le cadre « Rechercher » pour que seules les cases comprenant ce thème (seul</a:t>
            </a:r>
            <a:r>
              <a:rPr lang="fr-FR" baseline="0"/>
              <a:t> ou combiné) </a:t>
            </a:r>
            <a:r>
              <a:rPr lang="fr-FR"/>
              <a:t> soient cochées (ou Filtres textuels&gt;Contient</a:t>
            </a:r>
            <a:r>
              <a:rPr lang="fr-FR" baseline="0"/>
              <a:t> ...)</a:t>
            </a:r>
            <a:endParaRPr lang="fr-FR"/>
          </a:p>
          <a:p>
            <a:pPr marL="160734" indent="-160734">
              <a:buFontTx/>
              <a:buChar char="-"/>
            </a:pPr>
            <a:r>
              <a:rPr lang="fr-FR"/>
              <a:t>Vous cochez manuellement les thématiques qui vous intéressent. Désélectionnez tout en décochant la case « sélectionner tout » puis cochez une à une les cases.</a:t>
            </a:r>
          </a:p>
          <a:p>
            <a:pPr marL="160734" indent="-160734">
              <a:buFontTx/>
              <a:buChar char="-"/>
            </a:pPr>
            <a:endParaRPr lang="fr-FR"/>
          </a:p>
        </xdr:txBody>
      </xdr:sp>
      <xdr:sp macro="" textlink="">
        <xdr:nvSpPr>
          <xdr:cNvPr id="121" name="ZoneTexte 7"/>
          <xdr:cNvSpPr txBox="1"/>
        </xdr:nvSpPr>
        <xdr:spPr>
          <a:xfrm>
            <a:off x="4644007" y="6309226"/>
            <a:ext cx="4032449" cy="468992"/>
          </a:xfrm>
          <a:prstGeom prst="rect">
            <a:avLst/>
          </a:prstGeom>
          <a:noFill/>
        </xdr:spPr>
        <xdr:txBody>
          <a:bodyPr wrap="square" rtlCol="0">
            <a:spAutoFit/>
          </a:bodyPr>
          <a:lstStyle>
            <a:defPPr>
              <a:defRPr lang="fr-FR"/>
            </a:defPPr>
            <a:lvl1pPr marL="0" algn="l" defTabSz="514350" rtl="0" eaLnBrk="1" latinLnBrk="0" hangingPunct="1">
              <a:defRPr sz="1000" kern="1200">
                <a:solidFill>
                  <a:schemeClr val="tx1"/>
                </a:solidFill>
                <a:latin typeface="+mn-lt"/>
                <a:ea typeface="+mn-ea"/>
                <a:cs typeface="+mn-cs"/>
              </a:defRPr>
            </a:lvl1pPr>
            <a:lvl2pPr marL="257175" algn="l" defTabSz="514350" rtl="0" eaLnBrk="1" latinLnBrk="0" hangingPunct="1">
              <a:defRPr sz="1000" kern="1200">
                <a:solidFill>
                  <a:schemeClr val="tx1"/>
                </a:solidFill>
                <a:latin typeface="+mn-lt"/>
                <a:ea typeface="+mn-ea"/>
                <a:cs typeface="+mn-cs"/>
              </a:defRPr>
            </a:lvl2pPr>
            <a:lvl3pPr marL="514350" algn="l" defTabSz="514350" rtl="0" eaLnBrk="1" latinLnBrk="0" hangingPunct="1">
              <a:defRPr sz="1000" kern="1200">
                <a:solidFill>
                  <a:schemeClr val="tx1"/>
                </a:solidFill>
                <a:latin typeface="+mn-lt"/>
                <a:ea typeface="+mn-ea"/>
                <a:cs typeface="+mn-cs"/>
              </a:defRPr>
            </a:lvl3pPr>
            <a:lvl4pPr marL="771525" algn="l" defTabSz="514350" rtl="0" eaLnBrk="1" latinLnBrk="0" hangingPunct="1">
              <a:defRPr sz="1000" kern="1200">
                <a:solidFill>
                  <a:schemeClr val="tx1"/>
                </a:solidFill>
                <a:latin typeface="+mn-lt"/>
                <a:ea typeface="+mn-ea"/>
                <a:cs typeface="+mn-cs"/>
              </a:defRPr>
            </a:lvl4pPr>
            <a:lvl5pPr marL="1028700" algn="l" defTabSz="514350" rtl="0" eaLnBrk="1" latinLnBrk="0" hangingPunct="1">
              <a:defRPr sz="1000" kern="1200">
                <a:solidFill>
                  <a:schemeClr val="tx1"/>
                </a:solidFill>
                <a:latin typeface="+mn-lt"/>
                <a:ea typeface="+mn-ea"/>
                <a:cs typeface="+mn-cs"/>
              </a:defRPr>
            </a:lvl5pPr>
            <a:lvl6pPr marL="1285875" algn="l" defTabSz="514350" rtl="0" eaLnBrk="1" latinLnBrk="0" hangingPunct="1">
              <a:defRPr sz="1000" kern="1200">
                <a:solidFill>
                  <a:schemeClr val="tx1"/>
                </a:solidFill>
                <a:latin typeface="+mn-lt"/>
                <a:ea typeface="+mn-ea"/>
                <a:cs typeface="+mn-cs"/>
              </a:defRPr>
            </a:lvl6pPr>
            <a:lvl7pPr marL="1543050" algn="l" defTabSz="514350" rtl="0" eaLnBrk="1" latinLnBrk="0" hangingPunct="1">
              <a:defRPr sz="1000" kern="1200">
                <a:solidFill>
                  <a:schemeClr val="tx1"/>
                </a:solidFill>
                <a:latin typeface="+mn-lt"/>
                <a:ea typeface="+mn-ea"/>
                <a:cs typeface="+mn-cs"/>
              </a:defRPr>
            </a:lvl7pPr>
            <a:lvl8pPr marL="1800225" algn="l" defTabSz="514350" rtl="0" eaLnBrk="1" latinLnBrk="0" hangingPunct="1">
              <a:defRPr sz="1000" kern="1200">
                <a:solidFill>
                  <a:schemeClr val="tx1"/>
                </a:solidFill>
                <a:latin typeface="+mn-lt"/>
                <a:ea typeface="+mn-ea"/>
                <a:cs typeface="+mn-cs"/>
              </a:defRPr>
            </a:lvl8pPr>
            <a:lvl9pPr marL="2057400" algn="l" defTabSz="514350" rtl="0" eaLnBrk="1" latinLnBrk="0" hangingPunct="1">
              <a:defRPr sz="1000" kern="1200">
                <a:solidFill>
                  <a:schemeClr val="tx1"/>
                </a:solidFill>
                <a:latin typeface="+mn-lt"/>
                <a:ea typeface="+mn-ea"/>
                <a:cs typeface="+mn-cs"/>
              </a:defRPr>
            </a:lvl9pPr>
          </a:lstStyle>
          <a:p>
            <a:r>
              <a:rPr lang="fr-FR"/>
              <a:t>Cliquez sur « OK »</a:t>
            </a:r>
          </a:p>
        </xdr:txBody>
      </xdr:sp>
      <xdr:cxnSp macro="">
        <xdr:nvCxnSpPr>
          <xdr:cNvPr id="122" name="Connecteur droit avec flèche 121"/>
          <xdr:cNvCxnSpPr>
            <a:stCxn id="121" idx="1"/>
          </xdr:cNvCxnSpPr>
        </xdr:nvCxnSpPr>
        <xdr:spPr>
          <a:xfrm flipH="1" flipV="1">
            <a:off x="1927374" y="6311156"/>
            <a:ext cx="2716633" cy="232567"/>
          </a:xfrm>
          <a:prstGeom prst="straightConnector1">
            <a:avLst/>
          </a:prstGeom>
          <a:ln w="127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xnSp macro="">
        <xdr:nvCxnSpPr>
          <xdr:cNvPr id="123" name="Connecteur droit avec flèche 122"/>
          <xdr:cNvCxnSpPr/>
        </xdr:nvCxnSpPr>
        <xdr:spPr>
          <a:xfrm flipH="1">
            <a:off x="2051720" y="3782715"/>
            <a:ext cx="2664296" cy="323166"/>
          </a:xfrm>
          <a:prstGeom prst="straightConnector1">
            <a:avLst/>
          </a:prstGeom>
          <a:ln w="127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xnSp macro="">
        <xdr:nvCxnSpPr>
          <xdr:cNvPr id="124" name="Connecteur droit avec flèche 123"/>
          <xdr:cNvCxnSpPr/>
        </xdr:nvCxnSpPr>
        <xdr:spPr>
          <a:xfrm flipH="1" flipV="1">
            <a:off x="971603" y="4590424"/>
            <a:ext cx="3810153" cy="945048"/>
          </a:xfrm>
          <a:prstGeom prst="straightConnector1">
            <a:avLst/>
          </a:prstGeom>
          <a:ln w="127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25" name="ZoneTexte 14"/>
          <xdr:cNvSpPr txBox="1"/>
        </xdr:nvSpPr>
        <xdr:spPr>
          <a:xfrm>
            <a:off x="3599893" y="4387352"/>
            <a:ext cx="801360" cy="483586"/>
          </a:xfrm>
          <a:prstGeom prst="rect">
            <a:avLst/>
          </a:prstGeom>
          <a:noFill/>
        </xdr:spPr>
        <xdr:txBody>
          <a:bodyPr wrap="square" rtlCol="0">
            <a:spAutoFit/>
          </a:bodyPr>
          <a:lstStyle>
            <a:defPPr>
              <a:defRPr lang="fr-FR"/>
            </a:defPPr>
            <a:lvl1pPr marL="0" algn="l" defTabSz="514350" rtl="0" eaLnBrk="1" latinLnBrk="0" hangingPunct="1">
              <a:defRPr sz="1000" kern="1200">
                <a:solidFill>
                  <a:schemeClr val="tx1"/>
                </a:solidFill>
                <a:latin typeface="+mn-lt"/>
                <a:ea typeface="+mn-ea"/>
                <a:cs typeface="+mn-cs"/>
              </a:defRPr>
            </a:lvl1pPr>
            <a:lvl2pPr marL="257175" algn="l" defTabSz="514350" rtl="0" eaLnBrk="1" latinLnBrk="0" hangingPunct="1">
              <a:defRPr sz="1000" kern="1200">
                <a:solidFill>
                  <a:schemeClr val="tx1"/>
                </a:solidFill>
                <a:latin typeface="+mn-lt"/>
                <a:ea typeface="+mn-ea"/>
                <a:cs typeface="+mn-cs"/>
              </a:defRPr>
            </a:lvl2pPr>
            <a:lvl3pPr marL="514350" algn="l" defTabSz="514350" rtl="0" eaLnBrk="1" latinLnBrk="0" hangingPunct="1">
              <a:defRPr sz="1000" kern="1200">
                <a:solidFill>
                  <a:schemeClr val="tx1"/>
                </a:solidFill>
                <a:latin typeface="+mn-lt"/>
                <a:ea typeface="+mn-ea"/>
                <a:cs typeface="+mn-cs"/>
              </a:defRPr>
            </a:lvl3pPr>
            <a:lvl4pPr marL="771525" algn="l" defTabSz="514350" rtl="0" eaLnBrk="1" latinLnBrk="0" hangingPunct="1">
              <a:defRPr sz="1000" kern="1200">
                <a:solidFill>
                  <a:schemeClr val="tx1"/>
                </a:solidFill>
                <a:latin typeface="+mn-lt"/>
                <a:ea typeface="+mn-ea"/>
                <a:cs typeface="+mn-cs"/>
              </a:defRPr>
            </a:lvl4pPr>
            <a:lvl5pPr marL="1028700" algn="l" defTabSz="514350" rtl="0" eaLnBrk="1" latinLnBrk="0" hangingPunct="1">
              <a:defRPr sz="1000" kern="1200">
                <a:solidFill>
                  <a:schemeClr val="tx1"/>
                </a:solidFill>
                <a:latin typeface="+mn-lt"/>
                <a:ea typeface="+mn-ea"/>
                <a:cs typeface="+mn-cs"/>
              </a:defRPr>
            </a:lvl5pPr>
            <a:lvl6pPr marL="1285875" algn="l" defTabSz="514350" rtl="0" eaLnBrk="1" latinLnBrk="0" hangingPunct="1">
              <a:defRPr sz="1000" kern="1200">
                <a:solidFill>
                  <a:schemeClr val="tx1"/>
                </a:solidFill>
                <a:latin typeface="+mn-lt"/>
                <a:ea typeface="+mn-ea"/>
                <a:cs typeface="+mn-cs"/>
              </a:defRPr>
            </a:lvl6pPr>
            <a:lvl7pPr marL="1543050" algn="l" defTabSz="514350" rtl="0" eaLnBrk="1" latinLnBrk="0" hangingPunct="1">
              <a:defRPr sz="1000" kern="1200">
                <a:solidFill>
                  <a:schemeClr val="tx1"/>
                </a:solidFill>
                <a:latin typeface="+mn-lt"/>
                <a:ea typeface="+mn-ea"/>
                <a:cs typeface="+mn-cs"/>
              </a:defRPr>
            </a:lvl7pPr>
            <a:lvl8pPr marL="1800225" algn="l" defTabSz="514350" rtl="0" eaLnBrk="1" latinLnBrk="0" hangingPunct="1">
              <a:defRPr sz="1000" kern="1200">
                <a:solidFill>
                  <a:schemeClr val="tx1"/>
                </a:solidFill>
                <a:latin typeface="+mn-lt"/>
                <a:ea typeface="+mn-ea"/>
                <a:cs typeface="+mn-cs"/>
              </a:defRPr>
            </a:lvl8pPr>
            <a:lvl9pPr marL="2057400" algn="l" defTabSz="514350" rtl="0" eaLnBrk="1" latinLnBrk="0" hangingPunct="1">
              <a:defRPr sz="1000" kern="1200">
                <a:solidFill>
                  <a:schemeClr val="tx1"/>
                </a:solidFill>
                <a:latin typeface="+mn-lt"/>
                <a:ea typeface="+mn-ea"/>
                <a:cs typeface="+mn-cs"/>
              </a:defRPr>
            </a:lvl9pPr>
          </a:lstStyle>
          <a:p>
            <a:r>
              <a:rPr lang="fr-FR"/>
              <a:t>OU</a:t>
            </a:r>
          </a:p>
        </xdr:txBody>
      </xdr:sp>
    </xdr:grpSp>
    <xdr:clientData/>
  </xdr:twoCellAnchor>
  <xdr:twoCellAnchor>
    <xdr:from>
      <xdr:col>3</xdr:col>
      <xdr:colOff>172204</xdr:colOff>
      <xdr:row>206</xdr:row>
      <xdr:rowOff>112757</xdr:rowOff>
    </xdr:from>
    <xdr:to>
      <xdr:col>10</xdr:col>
      <xdr:colOff>484138</xdr:colOff>
      <xdr:row>216</xdr:row>
      <xdr:rowOff>187517</xdr:rowOff>
    </xdr:to>
    <xdr:sp macro="" textlink="">
      <xdr:nvSpPr>
        <xdr:cNvPr id="127" name="Espace réservé du contenu 3"/>
        <xdr:cNvSpPr>
          <a:spLocks noGrp="1"/>
        </xdr:cNvSpPr>
      </xdr:nvSpPr>
      <xdr:spPr>
        <a:xfrm>
          <a:off x="1960571" y="30777425"/>
          <a:ext cx="4860608" cy="2018638"/>
        </a:xfrm>
        <a:prstGeom prst="rect">
          <a:avLst/>
        </a:prstGeom>
      </xdr:spPr>
      <xdr:txBody>
        <a:bodyPr vert="horz" wrap="square" lIns="51435" tIns="25718" rIns="51435" bIns="25718" rtlCol="0">
          <a:normAutofit/>
        </a:bodyPr>
        <a:lstStyle>
          <a:lvl1pPr marL="192881" indent="-192881" algn="l" defTabSz="514350" rtl="0" eaLnBrk="1" latinLnBrk="0" hangingPunct="1">
            <a:spcBef>
              <a:spcPct val="20000"/>
            </a:spcBef>
            <a:buFont typeface="Arial" pitchFamily="34" charset="0"/>
            <a:buChar char="•"/>
            <a:defRPr sz="1400" kern="1200">
              <a:solidFill>
                <a:schemeClr val="tx1"/>
              </a:solidFill>
              <a:latin typeface="+mn-lt"/>
              <a:ea typeface="+mn-ea"/>
              <a:cs typeface="+mn-cs"/>
            </a:defRPr>
          </a:lvl1pPr>
          <a:lvl2pPr marL="417909" indent="-160734" algn="l" defTabSz="514350" rtl="0" eaLnBrk="1" latinLnBrk="0" hangingPunct="1">
            <a:spcBef>
              <a:spcPct val="20000"/>
            </a:spcBef>
            <a:buFont typeface="Arial" pitchFamily="34" charset="0"/>
            <a:buChar char="–"/>
            <a:defRPr sz="1100" kern="1200">
              <a:solidFill>
                <a:schemeClr val="tx1"/>
              </a:solidFill>
              <a:latin typeface="+mn-lt"/>
              <a:ea typeface="+mn-ea"/>
              <a:cs typeface="+mn-cs"/>
            </a:defRPr>
          </a:lvl2pPr>
          <a:lvl3pPr marL="642938" indent="-128588" algn="l" defTabSz="514350" rtl="0" eaLnBrk="1" latinLnBrk="0" hangingPunct="1">
            <a:spcBef>
              <a:spcPct val="20000"/>
            </a:spcBef>
            <a:buFont typeface="Arial" pitchFamily="34" charset="0"/>
            <a:buChar char="•"/>
            <a:defRPr sz="1000" kern="1200">
              <a:solidFill>
                <a:schemeClr val="tx1"/>
              </a:solidFill>
              <a:latin typeface="+mn-lt"/>
              <a:ea typeface="+mn-ea"/>
              <a:cs typeface="+mn-cs"/>
            </a:defRPr>
          </a:lvl3pPr>
          <a:lvl4pPr marL="900113" indent="-128588" algn="l" defTabSz="514350" rtl="0" eaLnBrk="1" latinLnBrk="0" hangingPunct="1">
            <a:spcBef>
              <a:spcPct val="20000"/>
            </a:spcBef>
            <a:buFont typeface="Arial" pitchFamily="34" charset="0"/>
            <a:buChar char="–"/>
            <a:defRPr sz="900" kern="1200">
              <a:solidFill>
                <a:schemeClr val="tx1"/>
              </a:solidFill>
              <a:latin typeface="+mn-lt"/>
              <a:ea typeface="+mn-ea"/>
              <a:cs typeface="+mn-cs"/>
            </a:defRPr>
          </a:lvl4pPr>
          <a:lvl5pPr marL="1157288" indent="-128588" algn="l" defTabSz="514350" rtl="0" eaLnBrk="1" latinLnBrk="0" hangingPunct="1">
            <a:spcBef>
              <a:spcPct val="20000"/>
            </a:spcBef>
            <a:buFont typeface="Arial" pitchFamily="34" charset="0"/>
            <a:buChar char="»"/>
            <a:defRPr sz="900" kern="1200">
              <a:solidFill>
                <a:schemeClr val="tx1"/>
              </a:solidFill>
              <a:latin typeface="+mn-lt"/>
              <a:ea typeface="+mn-ea"/>
              <a:cs typeface="+mn-cs"/>
            </a:defRPr>
          </a:lvl5pPr>
          <a:lvl6pPr marL="1414463" indent="-128588" algn="l" defTabSz="514350" rtl="0" eaLnBrk="1" latinLnBrk="0" hangingPunct="1">
            <a:spcBef>
              <a:spcPct val="20000"/>
            </a:spcBef>
            <a:buFont typeface="Arial" pitchFamily="34" charset="0"/>
            <a:buChar char="•"/>
            <a:defRPr sz="1100" kern="1200">
              <a:solidFill>
                <a:schemeClr val="tx1"/>
              </a:solidFill>
              <a:latin typeface="+mn-lt"/>
              <a:ea typeface="+mn-ea"/>
              <a:cs typeface="+mn-cs"/>
            </a:defRPr>
          </a:lvl6pPr>
          <a:lvl7pPr marL="1671638" indent="-128588" algn="l" defTabSz="514350" rtl="0" eaLnBrk="1" latinLnBrk="0" hangingPunct="1">
            <a:spcBef>
              <a:spcPct val="20000"/>
            </a:spcBef>
            <a:buFont typeface="Arial" pitchFamily="34" charset="0"/>
            <a:buChar char="•"/>
            <a:defRPr sz="1100" kern="1200">
              <a:solidFill>
                <a:schemeClr val="tx1"/>
              </a:solidFill>
              <a:latin typeface="+mn-lt"/>
              <a:ea typeface="+mn-ea"/>
              <a:cs typeface="+mn-cs"/>
            </a:defRPr>
          </a:lvl7pPr>
          <a:lvl8pPr marL="1928813" indent="-128588" algn="l" defTabSz="514350" rtl="0" eaLnBrk="1" latinLnBrk="0" hangingPunct="1">
            <a:spcBef>
              <a:spcPct val="20000"/>
            </a:spcBef>
            <a:buFont typeface="Arial" pitchFamily="34" charset="0"/>
            <a:buChar char="•"/>
            <a:defRPr sz="1100" kern="1200">
              <a:solidFill>
                <a:schemeClr val="tx1"/>
              </a:solidFill>
              <a:latin typeface="+mn-lt"/>
              <a:ea typeface="+mn-ea"/>
              <a:cs typeface="+mn-cs"/>
            </a:defRPr>
          </a:lvl8pPr>
          <a:lvl9pPr marL="2185988" indent="-128588" algn="l" defTabSz="514350" rtl="0" eaLnBrk="1" latinLnBrk="0" hangingPunct="1">
            <a:spcBef>
              <a:spcPct val="20000"/>
            </a:spcBef>
            <a:buFont typeface="Arial" pitchFamily="34" charset="0"/>
            <a:buChar char="•"/>
            <a:defRPr sz="1100" kern="1200">
              <a:solidFill>
                <a:schemeClr val="tx1"/>
              </a:solidFill>
              <a:latin typeface="+mn-lt"/>
              <a:ea typeface="+mn-ea"/>
              <a:cs typeface="+mn-cs"/>
            </a:defRPr>
          </a:lvl9pPr>
        </a:lstStyle>
        <a:p>
          <a:r>
            <a:rPr lang="fr-FR"/>
            <a:t>Vous pouvez utiliser plusieurs filtres à la fois</a:t>
          </a:r>
        </a:p>
        <a:p>
          <a:r>
            <a:rPr lang="fr-FR"/>
            <a:t>Par exemple, si vous souhaitez uniquement les documents en langue française ET publiés en 2011 :</a:t>
          </a:r>
        </a:p>
        <a:p>
          <a:pPr lvl="1"/>
          <a:r>
            <a:rPr lang="fr-FR"/>
            <a:t>Cochez « français » dans le menu de tri de la colonne « langue » puis cochez « 2011 » dans la colonne « date ». Les filtres sont appliqués dans l’ordre.</a:t>
          </a:r>
        </a:p>
      </xdr:txBody>
    </xdr:sp>
    <xdr:clientData/>
  </xdr:twoCellAnchor>
  <xdr:twoCellAnchor>
    <xdr:from>
      <xdr:col>3</xdr:col>
      <xdr:colOff>0</xdr:colOff>
      <xdr:row>215</xdr:row>
      <xdr:rowOff>7989</xdr:rowOff>
    </xdr:from>
    <xdr:to>
      <xdr:col>10</xdr:col>
      <xdr:colOff>392969</xdr:colOff>
      <xdr:row>216</xdr:row>
      <xdr:rowOff>193976</xdr:rowOff>
    </xdr:to>
    <xdr:grpSp>
      <xdr:nvGrpSpPr>
        <xdr:cNvPr id="3" name="Groupe 2"/>
        <xdr:cNvGrpSpPr/>
      </xdr:nvGrpSpPr>
      <xdr:grpSpPr>
        <a:xfrm>
          <a:off x="1581150" y="45232689"/>
          <a:ext cx="4993544" cy="376487"/>
          <a:chOff x="1584260" y="36144653"/>
          <a:chExt cx="4737536" cy="380374"/>
        </a:xfrm>
      </xdr:grpSpPr>
      <xdr:sp macro="" textlink="">
        <xdr:nvSpPr>
          <xdr:cNvPr id="128" name="ZoneTexte 4"/>
          <xdr:cNvSpPr txBox="1"/>
        </xdr:nvSpPr>
        <xdr:spPr>
          <a:xfrm>
            <a:off x="1862665" y="36165311"/>
            <a:ext cx="4459131" cy="359716"/>
          </a:xfrm>
          <a:prstGeom prst="rect">
            <a:avLst/>
          </a:prstGeom>
          <a:noFill/>
        </xdr:spPr>
        <xdr:txBody>
          <a:bodyPr wrap="square" lIns="51435" tIns="25718" rIns="51435" bIns="25718" rtlCol="0">
            <a:spAutoFit/>
          </a:bodyPr>
          <a:lstStyle>
            <a:defPPr>
              <a:defRPr lang="fr-FR"/>
            </a:defPPr>
            <a:lvl1pPr marL="0" algn="l" defTabSz="514350" rtl="0" eaLnBrk="1" latinLnBrk="0" hangingPunct="1">
              <a:defRPr sz="1000" kern="1200">
                <a:solidFill>
                  <a:schemeClr val="tx1"/>
                </a:solidFill>
                <a:latin typeface="+mn-lt"/>
                <a:ea typeface="+mn-ea"/>
                <a:cs typeface="+mn-cs"/>
              </a:defRPr>
            </a:lvl1pPr>
            <a:lvl2pPr marL="257175" algn="l" defTabSz="514350" rtl="0" eaLnBrk="1" latinLnBrk="0" hangingPunct="1">
              <a:defRPr sz="1000" kern="1200">
                <a:solidFill>
                  <a:schemeClr val="tx1"/>
                </a:solidFill>
                <a:latin typeface="+mn-lt"/>
                <a:ea typeface="+mn-ea"/>
                <a:cs typeface="+mn-cs"/>
              </a:defRPr>
            </a:lvl2pPr>
            <a:lvl3pPr marL="514350" algn="l" defTabSz="514350" rtl="0" eaLnBrk="1" latinLnBrk="0" hangingPunct="1">
              <a:defRPr sz="1000" kern="1200">
                <a:solidFill>
                  <a:schemeClr val="tx1"/>
                </a:solidFill>
                <a:latin typeface="+mn-lt"/>
                <a:ea typeface="+mn-ea"/>
                <a:cs typeface="+mn-cs"/>
              </a:defRPr>
            </a:lvl3pPr>
            <a:lvl4pPr marL="771525" algn="l" defTabSz="514350" rtl="0" eaLnBrk="1" latinLnBrk="0" hangingPunct="1">
              <a:defRPr sz="1000" kern="1200">
                <a:solidFill>
                  <a:schemeClr val="tx1"/>
                </a:solidFill>
                <a:latin typeface="+mn-lt"/>
                <a:ea typeface="+mn-ea"/>
                <a:cs typeface="+mn-cs"/>
              </a:defRPr>
            </a:lvl4pPr>
            <a:lvl5pPr marL="1028700" algn="l" defTabSz="514350" rtl="0" eaLnBrk="1" latinLnBrk="0" hangingPunct="1">
              <a:defRPr sz="1000" kern="1200">
                <a:solidFill>
                  <a:schemeClr val="tx1"/>
                </a:solidFill>
                <a:latin typeface="+mn-lt"/>
                <a:ea typeface="+mn-ea"/>
                <a:cs typeface="+mn-cs"/>
              </a:defRPr>
            </a:lvl5pPr>
            <a:lvl6pPr marL="1285875" algn="l" defTabSz="514350" rtl="0" eaLnBrk="1" latinLnBrk="0" hangingPunct="1">
              <a:defRPr sz="1000" kern="1200">
                <a:solidFill>
                  <a:schemeClr val="tx1"/>
                </a:solidFill>
                <a:latin typeface="+mn-lt"/>
                <a:ea typeface="+mn-ea"/>
                <a:cs typeface="+mn-cs"/>
              </a:defRPr>
            </a:lvl6pPr>
            <a:lvl7pPr marL="1543050" algn="l" defTabSz="514350" rtl="0" eaLnBrk="1" latinLnBrk="0" hangingPunct="1">
              <a:defRPr sz="1000" kern="1200">
                <a:solidFill>
                  <a:schemeClr val="tx1"/>
                </a:solidFill>
                <a:latin typeface="+mn-lt"/>
                <a:ea typeface="+mn-ea"/>
                <a:cs typeface="+mn-cs"/>
              </a:defRPr>
            </a:lvl7pPr>
            <a:lvl8pPr marL="1800225" algn="l" defTabSz="514350" rtl="0" eaLnBrk="1" latinLnBrk="0" hangingPunct="1">
              <a:defRPr sz="1000" kern="1200">
                <a:solidFill>
                  <a:schemeClr val="tx1"/>
                </a:solidFill>
                <a:latin typeface="+mn-lt"/>
                <a:ea typeface="+mn-ea"/>
                <a:cs typeface="+mn-cs"/>
              </a:defRPr>
            </a:lvl8pPr>
            <a:lvl9pPr marL="2057400" algn="l" defTabSz="514350" rtl="0" eaLnBrk="1" latinLnBrk="0" hangingPunct="1">
              <a:defRPr sz="1000" kern="1200">
                <a:solidFill>
                  <a:schemeClr val="tx1"/>
                </a:solidFill>
                <a:latin typeface="+mn-lt"/>
                <a:ea typeface="+mn-ea"/>
                <a:cs typeface="+mn-cs"/>
              </a:defRPr>
            </a:lvl9pPr>
          </a:lstStyle>
          <a:p>
            <a:r>
              <a:rPr lang="fr-FR"/>
              <a:t>Pensez à systématiquement supprimer vos filtres pour ne pas être gêné dans vos recherches futures</a:t>
            </a:r>
          </a:p>
        </xdr:txBody>
      </xdr:sp>
      <xdr:pic>
        <xdr:nvPicPr>
          <xdr:cNvPr id="129" name="Picture 3" descr="C:\Users\Claing_2\AppData\Local\Microsoft\Windows\Temporary Internet Files\Content.IE5\9QBFK6UH\MC900346317[1].wmf"/>
          <xdr:cNvPicPr>
            <a:picLocks noChangeAspect="1" noChangeArrowheads="1"/>
          </xdr:cNvPicPr>
        </xdr:nvPicPr>
        <xdr:blipFill>
          <a:blip xmlns:r="http://schemas.openxmlformats.org/officeDocument/2006/relationships" r:embed="rId9" cstate="print">
            <a:extLst>
              <a:ext uri="{28A0092B-C50C-407E-A947-70E740481C1C}">
                <a14:useLocalDpi xmlns:a14="http://schemas.microsoft.com/office/drawing/2010/main" val="0"/>
              </a:ext>
            </a:extLst>
          </a:blip>
          <a:srcRect/>
          <a:stretch>
            <a:fillRect/>
          </a:stretch>
        </xdr:blipFill>
        <xdr:spPr bwMode="auto">
          <a:xfrm>
            <a:off x="1584260" y="36144653"/>
            <a:ext cx="278405" cy="198266"/>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xdr:from>
      <xdr:col>6</xdr:col>
      <xdr:colOff>702744</xdr:colOff>
      <xdr:row>277</xdr:row>
      <xdr:rowOff>112757</xdr:rowOff>
    </xdr:from>
    <xdr:to>
      <xdr:col>10</xdr:col>
      <xdr:colOff>475943</xdr:colOff>
      <xdr:row>283</xdr:row>
      <xdr:rowOff>119138</xdr:rowOff>
    </xdr:to>
    <xdr:sp macro="" textlink="">
      <xdr:nvSpPr>
        <xdr:cNvPr id="131" name="Espace réservé du contenu 2"/>
        <xdr:cNvSpPr>
          <a:spLocks noGrp="1"/>
        </xdr:cNvSpPr>
      </xdr:nvSpPr>
      <xdr:spPr>
        <a:xfrm>
          <a:off x="4765448" y="34276405"/>
          <a:ext cx="2047536" cy="1172707"/>
        </a:xfrm>
        <a:prstGeom prst="rect">
          <a:avLst/>
        </a:prstGeom>
      </xdr:spPr>
      <xdr:txBody>
        <a:bodyPr vert="horz" wrap="square" lIns="51435" tIns="25718" rIns="51435" bIns="25718" rtlCol="0">
          <a:normAutofit fontScale="92500"/>
        </a:bodyPr>
        <a:lstStyle>
          <a:lvl1pPr marL="192881" indent="-192881" algn="l" defTabSz="514350" rtl="0" eaLnBrk="1" latinLnBrk="0" hangingPunct="1">
            <a:spcBef>
              <a:spcPct val="20000"/>
            </a:spcBef>
            <a:buFont typeface="Arial" pitchFamily="34" charset="0"/>
            <a:buChar char="•"/>
            <a:defRPr sz="1400" kern="1200">
              <a:solidFill>
                <a:schemeClr val="tx1"/>
              </a:solidFill>
              <a:latin typeface="+mn-lt"/>
              <a:ea typeface="+mn-ea"/>
              <a:cs typeface="+mn-cs"/>
            </a:defRPr>
          </a:lvl1pPr>
          <a:lvl2pPr marL="417909" indent="-160734" algn="l" defTabSz="514350" rtl="0" eaLnBrk="1" latinLnBrk="0" hangingPunct="1">
            <a:spcBef>
              <a:spcPct val="20000"/>
            </a:spcBef>
            <a:buFont typeface="Arial" pitchFamily="34" charset="0"/>
            <a:buChar char="–"/>
            <a:defRPr sz="1100" kern="1200">
              <a:solidFill>
                <a:schemeClr val="tx1"/>
              </a:solidFill>
              <a:latin typeface="+mn-lt"/>
              <a:ea typeface="+mn-ea"/>
              <a:cs typeface="+mn-cs"/>
            </a:defRPr>
          </a:lvl2pPr>
          <a:lvl3pPr marL="642938" indent="-128588" algn="l" defTabSz="514350" rtl="0" eaLnBrk="1" latinLnBrk="0" hangingPunct="1">
            <a:spcBef>
              <a:spcPct val="20000"/>
            </a:spcBef>
            <a:buFont typeface="Arial" pitchFamily="34" charset="0"/>
            <a:buChar char="•"/>
            <a:defRPr sz="1000" kern="1200">
              <a:solidFill>
                <a:schemeClr val="tx1"/>
              </a:solidFill>
              <a:latin typeface="+mn-lt"/>
              <a:ea typeface="+mn-ea"/>
              <a:cs typeface="+mn-cs"/>
            </a:defRPr>
          </a:lvl3pPr>
          <a:lvl4pPr marL="900113" indent="-128588" algn="l" defTabSz="514350" rtl="0" eaLnBrk="1" latinLnBrk="0" hangingPunct="1">
            <a:spcBef>
              <a:spcPct val="20000"/>
            </a:spcBef>
            <a:buFont typeface="Arial" pitchFamily="34" charset="0"/>
            <a:buChar char="–"/>
            <a:defRPr sz="900" kern="1200">
              <a:solidFill>
                <a:schemeClr val="tx1"/>
              </a:solidFill>
              <a:latin typeface="+mn-lt"/>
              <a:ea typeface="+mn-ea"/>
              <a:cs typeface="+mn-cs"/>
            </a:defRPr>
          </a:lvl4pPr>
          <a:lvl5pPr marL="1157288" indent="-128588" algn="l" defTabSz="514350" rtl="0" eaLnBrk="1" latinLnBrk="0" hangingPunct="1">
            <a:spcBef>
              <a:spcPct val="20000"/>
            </a:spcBef>
            <a:buFont typeface="Arial" pitchFamily="34" charset="0"/>
            <a:buChar char="»"/>
            <a:defRPr sz="900" kern="1200">
              <a:solidFill>
                <a:schemeClr val="tx1"/>
              </a:solidFill>
              <a:latin typeface="+mn-lt"/>
              <a:ea typeface="+mn-ea"/>
              <a:cs typeface="+mn-cs"/>
            </a:defRPr>
          </a:lvl5pPr>
          <a:lvl6pPr marL="1414463" indent="-128588" algn="l" defTabSz="514350" rtl="0" eaLnBrk="1" latinLnBrk="0" hangingPunct="1">
            <a:spcBef>
              <a:spcPct val="20000"/>
            </a:spcBef>
            <a:buFont typeface="Arial" pitchFamily="34" charset="0"/>
            <a:buChar char="•"/>
            <a:defRPr sz="1100" kern="1200">
              <a:solidFill>
                <a:schemeClr val="tx1"/>
              </a:solidFill>
              <a:latin typeface="+mn-lt"/>
              <a:ea typeface="+mn-ea"/>
              <a:cs typeface="+mn-cs"/>
            </a:defRPr>
          </a:lvl6pPr>
          <a:lvl7pPr marL="1671638" indent="-128588" algn="l" defTabSz="514350" rtl="0" eaLnBrk="1" latinLnBrk="0" hangingPunct="1">
            <a:spcBef>
              <a:spcPct val="20000"/>
            </a:spcBef>
            <a:buFont typeface="Arial" pitchFamily="34" charset="0"/>
            <a:buChar char="•"/>
            <a:defRPr sz="1100" kern="1200">
              <a:solidFill>
                <a:schemeClr val="tx1"/>
              </a:solidFill>
              <a:latin typeface="+mn-lt"/>
              <a:ea typeface="+mn-ea"/>
              <a:cs typeface="+mn-cs"/>
            </a:defRPr>
          </a:lvl7pPr>
          <a:lvl8pPr marL="1928813" indent="-128588" algn="l" defTabSz="514350" rtl="0" eaLnBrk="1" latinLnBrk="0" hangingPunct="1">
            <a:spcBef>
              <a:spcPct val="20000"/>
            </a:spcBef>
            <a:buFont typeface="Arial" pitchFamily="34" charset="0"/>
            <a:buChar char="•"/>
            <a:defRPr sz="1100" kern="1200">
              <a:solidFill>
                <a:schemeClr val="tx1"/>
              </a:solidFill>
              <a:latin typeface="+mn-lt"/>
              <a:ea typeface="+mn-ea"/>
              <a:cs typeface="+mn-cs"/>
            </a:defRPr>
          </a:lvl8pPr>
          <a:lvl9pPr marL="2185988" indent="-128588" algn="l" defTabSz="514350" rtl="0" eaLnBrk="1" latinLnBrk="0" hangingPunct="1">
            <a:spcBef>
              <a:spcPct val="20000"/>
            </a:spcBef>
            <a:buFont typeface="Arial" pitchFamily="34" charset="0"/>
            <a:buChar char="•"/>
            <a:defRPr sz="1100" kern="1200">
              <a:solidFill>
                <a:schemeClr val="tx1"/>
              </a:solidFill>
              <a:latin typeface="+mn-lt"/>
              <a:ea typeface="+mn-ea"/>
              <a:cs typeface="+mn-cs"/>
            </a:defRPr>
          </a:lvl9pPr>
        </a:lstStyle>
        <a:p>
          <a:r>
            <a:rPr lang="fr-FR"/>
            <a:t>Vous pouvez trier les documents </a:t>
          </a:r>
        </a:p>
        <a:p>
          <a:endParaRPr lang="fr-FR"/>
        </a:p>
        <a:p>
          <a:r>
            <a:rPr lang="fr-FR"/>
            <a:t>Par exemple, trier du plus récent au plus ancien</a:t>
          </a:r>
        </a:p>
        <a:p>
          <a:pPr marL="0" indent="0">
            <a:buNone/>
          </a:pPr>
          <a:endParaRPr lang="fr-FR"/>
        </a:p>
      </xdr:txBody>
    </xdr:sp>
    <xdr:clientData/>
  </xdr:twoCellAnchor>
  <xdr:twoCellAnchor editAs="oneCell">
    <xdr:from>
      <xdr:col>3</xdr:col>
      <xdr:colOff>0</xdr:colOff>
      <xdr:row>277</xdr:row>
      <xdr:rowOff>165576</xdr:rowOff>
    </xdr:from>
    <xdr:to>
      <xdr:col>6</xdr:col>
      <xdr:colOff>389148</xdr:colOff>
      <xdr:row>291</xdr:row>
      <xdr:rowOff>84478</xdr:rowOff>
    </xdr:to>
    <xdr:pic>
      <xdr:nvPicPr>
        <xdr:cNvPr id="132" name="Image 131"/>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a:xfrm>
          <a:off x="1788367" y="34329224"/>
          <a:ext cx="2660958" cy="2640330"/>
        </a:xfrm>
        <a:prstGeom prst="rect">
          <a:avLst/>
        </a:prstGeom>
      </xdr:spPr>
    </xdr:pic>
    <xdr:clientData/>
  </xdr:twoCellAnchor>
  <xdr:twoCellAnchor>
    <xdr:from>
      <xdr:col>6</xdr:col>
      <xdr:colOff>589850</xdr:colOff>
      <xdr:row>284</xdr:row>
      <xdr:rowOff>118893</xdr:rowOff>
    </xdr:from>
    <xdr:to>
      <xdr:col>11</xdr:col>
      <xdr:colOff>5741</xdr:colOff>
      <xdr:row>287</xdr:row>
      <xdr:rowOff>49332</xdr:rowOff>
    </xdr:to>
    <xdr:sp macro="" textlink="">
      <xdr:nvSpPr>
        <xdr:cNvPr id="133" name="ZoneTexte 4"/>
        <xdr:cNvSpPr txBox="1"/>
      </xdr:nvSpPr>
      <xdr:spPr>
        <a:xfrm>
          <a:off x="4457000" y="52515918"/>
          <a:ext cx="2492466" cy="501939"/>
        </a:xfrm>
        <a:prstGeom prst="rect">
          <a:avLst/>
        </a:prstGeom>
        <a:noFill/>
      </xdr:spPr>
      <xdr:txBody>
        <a:bodyPr wrap="square" lIns="51435" tIns="25718" rIns="51435" bIns="25718" rtlCol="0">
          <a:spAutoFit/>
        </a:bodyPr>
        <a:lstStyle>
          <a:defPPr>
            <a:defRPr lang="fr-FR"/>
          </a:defPPr>
          <a:lvl1pPr marL="0" algn="l" defTabSz="514350" rtl="0" eaLnBrk="1" latinLnBrk="0" hangingPunct="1">
            <a:defRPr sz="1000" kern="1200">
              <a:solidFill>
                <a:schemeClr val="tx1"/>
              </a:solidFill>
              <a:latin typeface="+mn-lt"/>
              <a:ea typeface="+mn-ea"/>
              <a:cs typeface="+mn-cs"/>
            </a:defRPr>
          </a:lvl1pPr>
          <a:lvl2pPr marL="257175" algn="l" defTabSz="514350" rtl="0" eaLnBrk="1" latinLnBrk="0" hangingPunct="1">
            <a:defRPr sz="1000" kern="1200">
              <a:solidFill>
                <a:schemeClr val="tx1"/>
              </a:solidFill>
              <a:latin typeface="+mn-lt"/>
              <a:ea typeface="+mn-ea"/>
              <a:cs typeface="+mn-cs"/>
            </a:defRPr>
          </a:lvl2pPr>
          <a:lvl3pPr marL="514350" algn="l" defTabSz="514350" rtl="0" eaLnBrk="1" latinLnBrk="0" hangingPunct="1">
            <a:defRPr sz="1000" kern="1200">
              <a:solidFill>
                <a:schemeClr val="tx1"/>
              </a:solidFill>
              <a:latin typeface="+mn-lt"/>
              <a:ea typeface="+mn-ea"/>
              <a:cs typeface="+mn-cs"/>
            </a:defRPr>
          </a:lvl3pPr>
          <a:lvl4pPr marL="771525" algn="l" defTabSz="514350" rtl="0" eaLnBrk="1" latinLnBrk="0" hangingPunct="1">
            <a:defRPr sz="1000" kern="1200">
              <a:solidFill>
                <a:schemeClr val="tx1"/>
              </a:solidFill>
              <a:latin typeface="+mn-lt"/>
              <a:ea typeface="+mn-ea"/>
              <a:cs typeface="+mn-cs"/>
            </a:defRPr>
          </a:lvl4pPr>
          <a:lvl5pPr marL="1028700" algn="l" defTabSz="514350" rtl="0" eaLnBrk="1" latinLnBrk="0" hangingPunct="1">
            <a:defRPr sz="1000" kern="1200">
              <a:solidFill>
                <a:schemeClr val="tx1"/>
              </a:solidFill>
              <a:latin typeface="+mn-lt"/>
              <a:ea typeface="+mn-ea"/>
              <a:cs typeface="+mn-cs"/>
            </a:defRPr>
          </a:lvl5pPr>
          <a:lvl6pPr marL="1285875" algn="l" defTabSz="514350" rtl="0" eaLnBrk="1" latinLnBrk="0" hangingPunct="1">
            <a:defRPr sz="1000" kern="1200">
              <a:solidFill>
                <a:schemeClr val="tx1"/>
              </a:solidFill>
              <a:latin typeface="+mn-lt"/>
              <a:ea typeface="+mn-ea"/>
              <a:cs typeface="+mn-cs"/>
            </a:defRPr>
          </a:lvl6pPr>
          <a:lvl7pPr marL="1543050" algn="l" defTabSz="514350" rtl="0" eaLnBrk="1" latinLnBrk="0" hangingPunct="1">
            <a:defRPr sz="1000" kern="1200">
              <a:solidFill>
                <a:schemeClr val="tx1"/>
              </a:solidFill>
              <a:latin typeface="+mn-lt"/>
              <a:ea typeface="+mn-ea"/>
              <a:cs typeface="+mn-cs"/>
            </a:defRPr>
          </a:lvl7pPr>
          <a:lvl8pPr marL="1800225" algn="l" defTabSz="514350" rtl="0" eaLnBrk="1" latinLnBrk="0" hangingPunct="1">
            <a:defRPr sz="1000" kern="1200">
              <a:solidFill>
                <a:schemeClr val="tx1"/>
              </a:solidFill>
              <a:latin typeface="+mn-lt"/>
              <a:ea typeface="+mn-ea"/>
              <a:cs typeface="+mn-cs"/>
            </a:defRPr>
          </a:lvl8pPr>
          <a:lvl9pPr marL="2057400" algn="l" defTabSz="514350" rtl="0" eaLnBrk="1" latinLnBrk="0" hangingPunct="1">
            <a:defRPr sz="1000" kern="1200">
              <a:solidFill>
                <a:schemeClr val="tx1"/>
              </a:solidFill>
              <a:latin typeface="+mn-lt"/>
              <a:ea typeface="+mn-ea"/>
              <a:cs typeface="+mn-cs"/>
            </a:defRPr>
          </a:lvl9pPr>
        </a:lstStyle>
        <a:p>
          <a:r>
            <a:rPr lang="fr-FR"/>
            <a:t>Ouvrez le menu du filtre de la colonne « Thème » puis cliquez sur « Trier du plus ancien au plus récent »</a:t>
          </a:r>
        </a:p>
      </xdr:txBody>
    </xdr:sp>
    <xdr:clientData/>
  </xdr:twoCellAnchor>
  <xdr:twoCellAnchor>
    <xdr:from>
      <xdr:col>4</xdr:col>
      <xdr:colOff>475249</xdr:colOff>
      <xdr:row>281</xdr:row>
      <xdr:rowOff>144110</xdr:rowOff>
    </xdr:from>
    <xdr:to>
      <xdr:col>6</xdr:col>
      <xdr:colOff>589850</xdr:colOff>
      <xdr:row>285</xdr:row>
      <xdr:rowOff>181307</xdr:rowOff>
    </xdr:to>
    <xdr:cxnSp macro="">
      <xdr:nvCxnSpPr>
        <xdr:cNvPr id="134" name="Connecteur droit avec flèche 133"/>
        <xdr:cNvCxnSpPr>
          <a:stCxn id="133" idx="1"/>
        </xdr:cNvCxnSpPr>
      </xdr:nvCxnSpPr>
      <xdr:spPr>
        <a:xfrm flipH="1" flipV="1">
          <a:off x="2818399" y="51969635"/>
          <a:ext cx="1638601" cy="799197"/>
        </a:xfrm>
        <a:prstGeom prst="straightConnector1">
          <a:avLst/>
        </a:prstGeom>
        <a:ln w="1905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29692</xdr:colOff>
      <xdr:row>288</xdr:row>
      <xdr:rowOff>11644</xdr:rowOff>
    </xdr:from>
    <xdr:to>
      <xdr:col>10</xdr:col>
      <xdr:colOff>561003</xdr:colOff>
      <xdr:row>291</xdr:row>
      <xdr:rowOff>14833</xdr:rowOff>
    </xdr:to>
    <xdr:sp macro="" textlink="">
      <xdr:nvSpPr>
        <xdr:cNvPr id="135" name="Espace réservé du contenu 2"/>
        <xdr:cNvSpPr txBox="1">
          <a:spLocks/>
        </xdr:cNvSpPr>
      </xdr:nvSpPr>
      <xdr:spPr>
        <a:xfrm>
          <a:off x="4850508" y="36313557"/>
          <a:ext cx="2047536" cy="586353"/>
        </a:xfrm>
        <a:prstGeom prst="rect">
          <a:avLst/>
        </a:prstGeom>
      </xdr:spPr>
      <xdr:txBody>
        <a:bodyPr vert="horz" wrap="square" lIns="51435" tIns="25718" rIns="51435" bIns="25718" rtlCol="0">
          <a:normAutofit/>
        </a:bodyPr>
        <a:lstStyle>
          <a:defPPr>
            <a:defRPr lang="fr-FR"/>
          </a:defPPr>
          <a:lvl1pPr marL="0" algn="l" defTabSz="514350" rtl="0" eaLnBrk="1" latinLnBrk="0" hangingPunct="1">
            <a:defRPr sz="1000" kern="1200">
              <a:solidFill>
                <a:schemeClr val="tx1"/>
              </a:solidFill>
              <a:latin typeface="+mn-lt"/>
              <a:ea typeface="+mn-ea"/>
              <a:cs typeface="+mn-cs"/>
            </a:defRPr>
          </a:lvl1pPr>
          <a:lvl2pPr marL="257175" algn="l" defTabSz="514350" rtl="0" eaLnBrk="1" latinLnBrk="0" hangingPunct="1">
            <a:defRPr sz="1000" kern="1200">
              <a:solidFill>
                <a:schemeClr val="tx1"/>
              </a:solidFill>
              <a:latin typeface="+mn-lt"/>
              <a:ea typeface="+mn-ea"/>
              <a:cs typeface="+mn-cs"/>
            </a:defRPr>
          </a:lvl2pPr>
          <a:lvl3pPr marL="514350" algn="l" defTabSz="514350" rtl="0" eaLnBrk="1" latinLnBrk="0" hangingPunct="1">
            <a:defRPr sz="1000" kern="1200">
              <a:solidFill>
                <a:schemeClr val="tx1"/>
              </a:solidFill>
              <a:latin typeface="+mn-lt"/>
              <a:ea typeface="+mn-ea"/>
              <a:cs typeface="+mn-cs"/>
            </a:defRPr>
          </a:lvl3pPr>
          <a:lvl4pPr marL="771525" algn="l" defTabSz="514350" rtl="0" eaLnBrk="1" latinLnBrk="0" hangingPunct="1">
            <a:defRPr sz="1000" kern="1200">
              <a:solidFill>
                <a:schemeClr val="tx1"/>
              </a:solidFill>
              <a:latin typeface="+mn-lt"/>
              <a:ea typeface="+mn-ea"/>
              <a:cs typeface="+mn-cs"/>
            </a:defRPr>
          </a:lvl4pPr>
          <a:lvl5pPr marL="1028700" algn="l" defTabSz="514350" rtl="0" eaLnBrk="1" latinLnBrk="0" hangingPunct="1">
            <a:defRPr sz="1000" kern="1200">
              <a:solidFill>
                <a:schemeClr val="tx1"/>
              </a:solidFill>
              <a:latin typeface="+mn-lt"/>
              <a:ea typeface="+mn-ea"/>
              <a:cs typeface="+mn-cs"/>
            </a:defRPr>
          </a:lvl5pPr>
          <a:lvl6pPr marL="1285875" algn="l" defTabSz="514350" rtl="0" eaLnBrk="1" latinLnBrk="0" hangingPunct="1">
            <a:defRPr sz="1000" kern="1200">
              <a:solidFill>
                <a:schemeClr val="tx1"/>
              </a:solidFill>
              <a:latin typeface="+mn-lt"/>
              <a:ea typeface="+mn-ea"/>
              <a:cs typeface="+mn-cs"/>
            </a:defRPr>
          </a:lvl6pPr>
          <a:lvl7pPr marL="1543050" algn="l" defTabSz="514350" rtl="0" eaLnBrk="1" latinLnBrk="0" hangingPunct="1">
            <a:defRPr sz="1000" kern="1200">
              <a:solidFill>
                <a:schemeClr val="tx1"/>
              </a:solidFill>
              <a:latin typeface="+mn-lt"/>
              <a:ea typeface="+mn-ea"/>
              <a:cs typeface="+mn-cs"/>
            </a:defRPr>
          </a:lvl7pPr>
          <a:lvl8pPr marL="1800225" algn="l" defTabSz="514350" rtl="0" eaLnBrk="1" latinLnBrk="0" hangingPunct="1">
            <a:defRPr sz="1000" kern="1200">
              <a:solidFill>
                <a:schemeClr val="tx1"/>
              </a:solidFill>
              <a:latin typeface="+mn-lt"/>
              <a:ea typeface="+mn-ea"/>
              <a:cs typeface="+mn-cs"/>
            </a:defRPr>
          </a:lvl8pPr>
          <a:lvl9pPr marL="2057400" algn="l" defTabSz="514350" rtl="0" eaLnBrk="1" latinLnBrk="0" hangingPunct="1">
            <a:defRPr sz="1000" kern="1200">
              <a:solidFill>
                <a:schemeClr val="tx1"/>
              </a:solidFill>
              <a:latin typeface="+mn-lt"/>
              <a:ea typeface="+mn-ea"/>
              <a:cs typeface="+mn-cs"/>
            </a:defRPr>
          </a:lvl9pPr>
        </a:lstStyle>
        <a:p>
          <a:r>
            <a:rPr lang="fr-FR" sz="1300"/>
            <a:t>Le fait de trier n’annule pas le filtre</a:t>
          </a:r>
        </a:p>
      </xdr:txBody>
    </xdr:sp>
    <xdr:clientData/>
  </xdr:twoCellAnchor>
  <xdr:twoCellAnchor>
    <xdr:from>
      <xdr:col>3</xdr:col>
      <xdr:colOff>0</xdr:colOff>
      <xdr:row>297</xdr:row>
      <xdr:rowOff>112757</xdr:rowOff>
    </xdr:from>
    <xdr:to>
      <xdr:col>10</xdr:col>
      <xdr:colOff>311934</xdr:colOff>
      <xdr:row>309</xdr:row>
      <xdr:rowOff>156235</xdr:rowOff>
    </xdr:to>
    <xdr:sp macro="" textlink="">
      <xdr:nvSpPr>
        <xdr:cNvPr id="137" name="Espace réservé du contenu 2"/>
        <xdr:cNvSpPr>
          <a:spLocks noGrp="1"/>
        </xdr:cNvSpPr>
      </xdr:nvSpPr>
      <xdr:spPr>
        <a:xfrm>
          <a:off x="1788367" y="38164160"/>
          <a:ext cx="4860608" cy="2376131"/>
        </a:xfrm>
        <a:prstGeom prst="rect">
          <a:avLst/>
        </a:prstGeom>
      </xdr:spPr>
      <xdr:txBody>
        <a:bodyPr vert="horz" wrap="square" lIns="51435" tIns="25718" rIns="51435" bIns="25718" rtlCol="0">
          <a:normAutofit lnSpcReduction="10000"/>
        </a:bodyPr>
        <a:lstStyle>
          <a:lvl1pPr marL="192881" indent="-192881" algn="l" defTabSz="514350" rtl="0" eaLnBrk="1" latinLnBrk="0" hangingPunct="1">
            <a:spcBef>
              <a:spcPct val="20000"/>
            </a:spcBef>
            <a:buFont typeface="Arial" pitchFamily="34" charset="0"/>
            <a:buChar char="•"/>
            <a:defRPr sz="1400" kern="1200">
              <a:solidFill>
                <a:schemeClr val="tx1"/>
              </a:solidFill>
              <a:latin typeface="+mn-lt"/>
              <a:ea typeface="+mn-ea"/>
              <a:cs typeface="+mn-cs"/>
            </a:defRPr>
          </a:lvl1pPr>
          <a:lvl2pPr marL="417909" indent="-160734" algn="l" defTabSz="514350" rtl="0" eaLnBrk="1" latinLnBrk="0" hangingPunct="1">
            <a:spcBef>
              <a:spcPct val="20000"/>
            </a:spcBef>
            <a:buFont typeface="Arial" pitchFamily="34" charset="0"/>
            <a:buChar char="–"/>
            <a:defRPr sz="1100" kern="1200">
              <a:solidFill>
                <a:schemeClr val="tx1"/>
              </a:solidFill>
              <a:latin typeface="+mn-lt"/>
              <a:ea typeface="+mn-ea"/>
              <a:cs typeface="+mn-cs"/>
            </a:defRPr>
          </a:lvl2pPr>
          <a:lvl3pPr marL="642938" indent="-128588" algn="l" defTabSz="514350" rtl="0" eaLnBrk="1" latinLnBrk="0" hangingPunct="1">
            <a:spcBef>
              <a:spcPct val="20000"/>
            </a:spcBef>
            <a:buFont typeface="Arial" pitchFamily="34" charset="0"/>
            <a:buChar char="•"/>
            <a:defRPr sz="1000" kern="1200">
              <a:solidFill>
                <a:schemeClr val="tx1"/>
              </a:solidFill>
              <a:latin typeface="+mn-lt"/>
              <a:ea typeface="+mn-ea"/>
              <a:cs typeface="+mn-cs"/>
            </a:defRPr>
          </a:lvl3pPr>
          <a:lvl4pPr marL="900113" indent="-128588" algn="l" defTabSz="514350" rtl="0" eaLnBrk="1" latinLnBrk="0" hangingPunct="1">
            <a:spcBef>
              <a:spcPct val="20000"/>
            </a:spcBef>
            <a:buFont typeface="Arial" pitchFamily="34" charset="0"/>
            <a:buChar char="–"/>
            <a:defRPr sz="900" kern="1200">
              <a:solidFill>
                <a:schemeClr val="tx1"/>
              </a:solidFill>
              <a:latin typeface="+mn-lt"/>
              <a:ea typeface="+mn-ea"/>
              <a:cs typeface="+mn-cs"/>
            </a:defRPr>
          </a:lvl4pPr>
          <a:lvl5pPr marL="1157288" indent="-128588" algn="l" defTabSz="514350" rtl="0" eaLnBrk="1" latinLnBrk="0" hangingPunct="1">
            <a:spcBef>
              <a:spcPct val="20000"/>
            </a:spcBef>
            <a:buFont typeface="Arial" pitchFamily="34" charset="0"/>
            <a:buChar char="»"/>
            <a:defRPr sz="900" kern="1200">
              <a:solidFill>
                <a:schemeClr val="tx1"/>
              </a:solidFill>
              <a:latin typeface="+mn-lt"/>
              <a:ea typeface="+mn-ea"/>
              <a:cs typeface="+mn-cs"/>
            </a:defRPr>
          </a:lvl5pPr>
          <a:lvl6pPr marL="1414463" indent="-128588" algn="l" defTabSz="514350" rtl="0" eaLnBrk="1" latinLnBrk="0" hangingPunct="1">
            <a:spcBef>
              <a:spcPct val="20000"/>
            </a:spcBef>
            <a:buFont typeface="Arial" pitchFamily="34" charset="0"/>
            <a:buChar char="•"/>
            <a:defRPr sz="1100" kern="1200">
              <a:solidFill>
                <a:schemeClr val="tx1"/>
              </a:solidFill>
              <a:latin typeface="+mn-lt"/>
              <a:ea typeface="+mn-ea"/>
              <a:cs typeface="+mn-cs"/>
            </a:defRPr>
          </a:lvl6pPr>
          <a:lvl7pPr marL="1671638" indent="-128588" algn="l" defTabSz="514350" rtl="0" eaLnBrk="1" latinLnBrk="0" hangingPunct="1">
            <a:spcBef>
              <a:spcPct val="20000"/>
            </a:spcBef>
            <a:buFont typeface="Arial" pitchFamily="34" charset="0"/>
            <a:buChar char="•"/>
            <a:defRPr sz="1100" kern="1200">
              <a:solidFill>
                <a:schemeClr val="tx1"/>
              </a:solidFill>
              <a:latin typeface="+mn-lt"/>
              <a:ea typeface="+mn-ea"/>
              <a:cs typeface="+mn-cs"/>
            </a:defRPr>
          </a:lvl7pPr>
          <a:lvl8pPr marL="1928813" indent="-128588" algn="l" defTabSz="514350" rtl="0" eaLnBrk="1" latinLnBrk="0" hangingPunct="1">
            <a:spcBef>
              <a:spcPct val="20000"/>
            </a:spcBef>
            <a:buFont typeface="Arial" pitchFamily="34" charset="0"/>
            <a:buChar char="•"/>
            <a:defRPr sz="1100" kern="1200">
              <a:solidFill>
                <a:schemeClr val="tx1"/>
              </a:solidFill>
              <a:latin typeface="+mn-lt"/>
              <a:ea typeface="+mn-ea"/>
              <a:cs typeface="+mn-cs"/>
            </a:defRPr>
          </a:lvl8pPr>
          <a:lvl9pPr marL="2185988" indent="-128588" algn="l" defTabSz="514350" rtl="0" eaLnBrk="1" latinLnBrk="0" hangingPunct="1">
            <a:spcBef>
              <a:spcPct val="20000"/>
            </a:spcBef>
            <a:buFont typeface="Arial" pitchFamily="34" charset="0"/>
            <a:buChar char="•"/>
            <a:defRPr sz="1100" kern="1200">
              <a:solidFill>
                <a:schemeClr val="tx1"/>
              </a:solidFill>
              <a:latin typeface="+mn-lt"/>
              <a:ea typeface="+mn-ea"/>
              <a:cs typeface="+mn-cs"/>
            </a:defRPr>
          </a:lvl9pPr>
        </a:lstStyle>
        <a:p>
          <a:r>
            <a:rPr lang="fr-FR"/>
            <a:t>Les thématiques et types de documents dépendent de l’appréciation de l’auteur de la base documentaire</a:t>
          </a:r>
        </a:p>
        <a:p>
          <a:r>
            <a:rPr lang="fr-FR"/>
            <a:t>Si vous cherchez un document particulier, mieux vaut utiliser le titre et les auteurs, ou des mots clefs</a:t>
          </a:r>
        </a:p>
        <a:p>
          <a:r>
            <a:rPr lang="fr-FR"/>
            <a:t>Pour les dates : si seule l’année est indiquée sur le document, le document est daté du 1</a:t>
          </a:r>
          <a:r>
            <a:rPr lang="fr-FR" baseline="30000"/>
            <a:t>er</a:t>
          </a:r>
          <a:r>
            <a:rPr lang="fr-FR"/>
            <a:t> janvier de l’année. Ex : "janv.-2000" pour "2000".</a:t>
          </a:r>
        </a:p>
        <a:p>
          <a:r>
            <a:rPr lang="fr-FR"/>
            <a:t>Les documents antérieurs  à 1994 ne sont pas complètement renseignés. Seules les sections suivantes sont complétées : thème, titre, résumé, mots clefs. Si un titre vous intéresse, merci de contacter le Club Biogaz pour l’obtenir.</a:t>
          </a:r>
        </a:p>
      </xdr:txBody>
    </xdr:sp>
    <xdr:clientData/>
  </xdr:twoCellAnchor>
  <xdr:twoCellAnchor>
    <xdr:from>
      <xdr:col>3</xdr:col>
      <xdr:colOff>115163</xdr:colOff>
      <xdr:row>122</xdr:row>
      <xdr:rowOff>0</xdr:rowOff>
    </xdr:from>
    <xdr:to>
      <xdr:col>10</xdr:col>
      <xdr:colOff>631204</xdr:colOff>
      <xdr:row>123</xdr:row>
      <xdr:rowOff>138505</xdr:rowOff>
    </xdr:to>
    <xdr:sp macro="" textlink="">
      <xdr:nvSpPr>
        <xdr:cNvPr id="143" name="Titre 5"/>
        <xdr:cNvSpPr>
          <a:spLocks noGrp="1"/>
        </xdr:cNvSpPr>
      </xdr:nvSpPr>
      <xdr:spPr>
        <a:xfrm>
          <a:off x="1699423" y="21751990"/>
          <a:ext cx="4860608" cy="332893"/>
        </a:xfrm>
        <a:prstGeom prst="rect">
          <a:avLst/>
        </a:prstGeom>
      </xdr:spPr>
      <xdr:txBody>
        <a:bodyPr vert="horz" wrap="square" lIns="51435" tIns="25718" rIns="51435" bIns="25718" rtlCol="0" anchor="ctr">
          <a:normAutofit fontScale="90000"/>
        </a:bodyPr>
        <a:lstStyle>
          <a:lvl1pPr algn="ctr" defTabSz="514350" rtl="0" eaLnBrk="1" latinLnBrk="0" hangingPunct="1">
            <a:spcBef>
              <a:spcPct val="0"/>
            </a:spcBef>
            <a:buNone/>
            <a:defRPr sz="2000" kern="1200">
              <a:solidFill>
                <a:schemeClr val="tx1"/>
              </a:solidFill>
              <a:latin typeface="+mj-lt"/>
              <a:ea typeface="+mj-ea"/>
              <a:cs typeface="+mj-cs"/>
            </a:defRPr>
          </a:lvl1pPr>
        </a:lstStyle>
        <a:p>
          <a:r>
            <a:rPr lang="fr-FR"/>
            <a:t>Ou</a:t>
          </a:r>
        </a:p>
      </xdr:txBody>
    </xdr:sp>
    <xdr:clientData/>
  </xdr:twoCellAnchor>
  <xdr:twoCellAnchor editAs="oneCell">
    <xdr:from>
      <xdr:col>3</xdr:col>
      <xdr:colOff>97194</xdr:colOff>
      <xdr:row>124</xdr:row>
      <xdr:rowOff>187145</xdr:rowOff>
    </xdr:from>
    <xdr:to>
      <xdr:col>6</xdr:col>
      <xdr:colOff>449860</xdr:colOff>
      <xdr:row>138</xdr:row>
      <xdr:rowOff>58030</xdr:rowOff>
    </xdr:to>
    <xdr:pic>
      <xdr:nvPicPr>
        <xdr:cNvPr id="144" name="Image 143"/>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tretch>
          <a:fillRect/>
        </a:stretch>
      </xdr:blipFill>
      <xdr:spPr>
        <a:xfrm>
          <a:off x="1681454" y="22327910"/>
          <a:ext cx="2624476" cy="2592313"/>
        </a:xfrm>
        <a:prstGeom prst="rect">
          <a:avLst/>
        </a:prstGeom>
      </xdr:spPr>
    </xdr:pic>
    <xdr:clientData/>
  </xdr:twoCellAnchor>
  <xdr:twoCellAnchor>
    <xdr:from>
      <xdr:col>8</xdr:col>
      <xdr:colOff>423513</xdr:colOff>
      <xdr:row>127</xdr:row>
      <xdr:rowOff>98317</xdr:rowOff>
    </xdr:from>
    <xdr:to>
      <xdr:col>10</xdr:col>
      <xdr:colOff>563472</xdr:colOff>
      <xdr:row>129</xdr:row>
      <xdr:rowOff>109653</xdr:rowOff>
    </xdr:to>
    <xdr:sp macro="" textlink="">
      <xdr:nvSpPr>
        <xdr:cNvPr id="145" name="ZoneTexte 11"/>
        <xdr:cNvSpPr txBox="1"/>
      </xdr:nvSpPr>
      <xdr:spPr>
        <a:xfrm>
          <a:off x="4836115" y="22822246"/>
          <a:ext cx="1656184" cy="400111"/>
        </a:xfrm>
        <a:prstGeom prst="rect">
          <a:avLst/>
        </a:prstGeom>
        <a:noFill/>
      </xdr:spPr>
      <xdr:txBody>
        <a:bodyPr wrap="square" rtlCol="0">
          <a:spAutoFit/>
        </a:bodyPr>
        <a:lstStyle>
          <a:defPPr>
            <a:defRPr lang="fr-FR"/>
          </a:defPPr>
          <a:lvl1pPr marL="0" algn="l" defTabSz="514350" rtl="0" eaLnBrk="1" latinLnBrk="0" hangingPunct="1">
            <a:defRPr sz="1000" kern="1200">
              <a:solidFill>
                <a:schemeClr val="tx1"/>
              </a:solidFill>
              <a:latin typeface="+mn-lt"/>
              <a:ea typeface="+mn-ea"/>
              <a:cs typeface="+mn-cs"/>
            </a:defRPr>
          </a:lvl1pPr>
          <a:lvl2pPr marL="257175" algn="l" defTabSz="514350" rtl="0" eaLnBrk="1" latinLnBrk="0" hangingPunct="1">
            <a:defRPr sz="1000" kern="1200">
              <a:solidFill>
                <a:schemeClr val="tx1"/>
              </a:solidFill>
              <a:latin typeface="+mn-lt"/>
              <a:ea typeface="+mn-ea"/>
              <a:cs typeface="+mn-cs"/>
            </a:defRPr>
          </a:lvl2pPr>
          <a:lvl3pPr marL="514350" algn="l" defTabSz="514350" rtl="0" eaLnBrk="1" latinLnBrk="0" hangingPunct="1">
            <a:defRPr sz="1000" kern="1200">
              <a:solidFill>
                <a:schemeClr val="tx1"/>
              </a:solidFill>
              <a:latin typeface="+mn-lt"/>
              <a:ea typeface="+mn-ea"/>
              <a:cs typeface="+mn-cs"/>
            </a:defRPr>
          </a:lvl3pPr>
          <a:lvl4pPr marL="771525" algn="l" defTabSz="514350" rtl="0" eaLnBrk="1" latinLnBrk="0" hangingPunct="1">
            <a:defRPr sz="1000" kern="1200">
              <a:solidFill>
                <a:schemeClr val="tx1"/>
              </a:solidFill>
              <a:latin typeface="+mn-lt"/>
              <a:ea typeface="+mn-ea"/>
              <a:cs typeface="+mn-cs"/>
            </a:defRPr>
          </a:lvl4pPr>
          <a:lvl5pPr marL="1028700" algn="l" defTabSz="514350" rtl="0" eaLnBrk="1" latinLnBrk="0" hangingPunct="1">
            <a:defRPr sz="1000" kern="1200">
              <a:solidFill>
                <a:schemeClr val="tx1"/>
              </a:solidFill>
              <a:latin typeface="+mn-lt"/>
              <a:ea typeface="+mn-ea"/>
              <a:cs typeface="+mn-cs"/>
            </a:defRPr>
          </a:lvl5pPr>
          <a:lvl6pPr marL="1285875" algn="l" defTabSz="514350" rtl="0" eaLnBrk="1" latinLnBrk="0" hangingPunct="1">
            <a:defRPr sz="1000" kern="1200">
              <a:solidFill>
                <a:schemeClr val="tx1"/>
              </a:solidFill>
              <a:latin typeface="+mn-lt"/>
              <a:ea typeface="+mn-ea"/>
              <a:cs typeface="+mn-cs"/>
            </a:defRPr>
          </a:lvl6pPr>
          <a:lvl7pPr marL="1543050" algn="l" defTabSz="514350" rtl="0" eaLnBrk="1" latinLnBrk="0" hangingPunct="1">
            <a:defRPr sz="1000" kern="1200">
              <a:solidFill>
                <a:schemeClr val="tx1"/>
              </a:solidFill>
              <a:latin typeface="+mn-lt"/>
              <a:ea typeface="+mn-ea"/>
              <a:cs typeface="+mn-cs"/>
            </a:defRPr>
          </a:lvl7pPr>
          <a:lvl8pPr marL="1800225" algn="l" defTabSz="514350" rtl="0" eaLnBrk="1" latinLnBrk="0" hangingPunct="1">
            <a:defRPr sz="1000" kern="1200">
              <a:solidFill>
                <a:schemeClr val="tx1"/>
              </a:solidFill>
              <a:latin typeface="+mn-lt"/>
              <a:ea typeface="+mn-ea"/>
              <a:cs typeface="+mn-cs"/>
            </a:defRPr>
          </a:lvl8pPr>
          <a:lvl9pPr marL="2057400" algn="l" defTabSz="514350" rtl="0" eaLnBrk="1" latinLnBrk="0" hangingPunct="1">
            <a:defRPr sz="1000" kern="1200">
              <a:solidFill>
                <a:schemeClr val="tx1"/>
              </a:solidFill>
              <a:latin typeface="+mn-lt"/>
              <a:ea typeface="+mn-ea"/>
              <a:cs typeface="+mn-cs"/>
            </a:defRPr>
          </a:lvl9pPr>
        </a:lstStyle>
        <a:p>
          <a:r>
            <a:rPr lang="fr-FR"/>
            <a:t>Cliquez sur « Filtres textuels » puis « Contient »</a:t>
          </a:r>
        </a:p>
      </xdr:txBody>
    </xdr:sp>
    <xdr:clientData/>
  </xdr:twoCellAnchor>
  <xdr:twoCellAnchor>
    <xdr:from>
      <xdr:col>6</xdr:col>
      <xdr:colOff>256444</xdr:colOff>
      <xdr:row>128</xdr:row>
      <xdr:rowOff>103985</xdr:rowOff>
    </xdr:from>
    <xdr:to>
      <xdr:col>8</xdr:col>
      <xdr:colOff>423513</xdr:colOff>
      <xdr:row>133</xdr:row>
      <xdr:rowOff>84120</xdr:rowOff>
    </xdr:to>
    <xdr:cxnSp macro="">
      <xdr:nvCxnSpPr>
        <xdr:cNvPr id="146" name="Connecteur droit avec flèche 145"/>
        <xdr:cNvCxnSpPr>
          <a:stCxn id="145" idx="1"/>
        </xdr:cNvCxnSpPr>
      </xdr:nvCxnSpPr>
      <xdr:spPr>
        <a:xfrm flipH="1">
          <a:off x="4115041" y="23022301"/>
          <a:ext cx="721074" cy="952074"/>
        </a:xfrm>
        <a:prstGeom prst="straightConnector1">
          <a:avLst/>
        </a:prstGeom>
        <a:ln w="1270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466362</xdr:colOff>
      <xdr:row>133</xdr:row>
      <xdr:rowOff>170250</xdr:rowOff>
    </xdr:from>
    <xdr:to>
      <xdr:col>10</xdr:col>
      <xdr:colOff>606321</xdr:colOff>
      <xdr:row>136</xdr:row>
      <xdr:rowOff>141084</xdr:rowOff>
    </xdr:to>
    <xdr:sp macro="" textlink="">
      <xdr:nvSpPr>
        <xdr:cNvPr id="147" name="ZoneTexte 17"/>
        <xdr:cNvSpPr txBox="1"/>
      </xdr:nvSpPr>
      <xdr:spPr>
        <a:xfrm>
          <a:off x="4878964" y="24060505"/>
          <a:ext cx="1656184" cy="553997"/>
        </a:xfrm>
        <a:prstGeom prst="rect">
          <a:avLst/>
        </a:prstGeom>
        <a:noFill/>
      </xdr:spPr>
      <xdr:txBody>
        <a:bodyPr wrap="square" rtlCol="0">
          <a:spAutoFit/>
        </a:bodyPr>
        <a:lstStyle>
          <a:defPPr>
            <a:defRPr lang="fr-FR"/>
          </a:defPPr>
          <a:lvl1pPr marL="0" algn="l" defTabSz="514350" rtl="0" eaLnBrk="1" latinLnBrk="0" hangingPunct="1">
            <a:defRPr sz="1000" kern="1200">
              <a:solidFill>
                <a:schemeClr val="tx1"/>
              </a:solidFill>
              <a:latin typeface="+mn-lt"/>
              <a:ea typeface="+mn-ea"/>
              <a:cs typeface="+mn-cs"/>
            </a:defRPr>
          </a:lvl1pPr>
          <a:lvl2pPr marL="257175" algn="l" defTabSz="514350" rtl="0" eaLnBrk="1" latinLnBrk="0" hangingPunct="1">
            <a:defRPr sz="1000" kern="1200">
              <a:solidFill>
                <a:schemeClr val="tx1"/>
              </a:solidFill>
              <a:latin typeface="+mn-lt"/>
              <a:ea typeface="+mn-ea"/>
              <a:cs typeface="+mn-cs"/>
            </a:defRPr>
          </a:lvl2pPr>
          <a:lvl3pPr marL="514350" algn="l" defTabSz="514350" rtl="0" eaLnBrk="1" latinLnBrk="0" hangingPunct="1">
            <a:defRPr sz="1000" kern="1200">
              <a:solidFill>
                <a:schemeClr val="tx1"/>
              </a:solidFill>
              <a:latin typeface="+mn-lt"/>
              <a:ea typeface="+mn-ea"/>
              <a:cs typeface="+mn-cs"/>
            </a:defRPr>
          </a:lvl3pPr>
          <a:lvl4pPr marL="771525" algn="l" defTabSz="514350" rtl="0" eaLnBrk="1" latinLnBrk="0" hangingPunct="1">
            <a:defRPr sz="1000" kern="1200">
              <a:solidFill>
                <a:schemeClr val="tx1"/>
              </a:solidFill>
              <a:latin typeface="+mn-lt"/>
              <a:ea typeface="+mn-ea"/>
              <a:cs typeface="+mn-cs"/>
            </a:defRPr>
          </a:lvl4pPr>
          <a:lvl5pPr marL="1028700" algn="l" defTabSz="514350" rtl="0" eaLnBrk="1" latinLnBrk="0" hangingPunct="1">
            <a:defRPr sz="1000" kern="1200">
              <a:solidFill>
                <a:schemeClr val="tx1"/>
              </a:solidFill>
              <a:latin typeface="+mn-lt"/>
              <a:ea typeface="+mn-ea"/>
              <a:cs typeface="+mn-cs"/>
            </a:defRPr>
          </a:lvl5pPr>
          <a:lvl6pPr marL="1285875" algn="l" defTabSz="514350" rtl="0" eaLnBrk="1" latinLnBrk="0" hangingPunct="1">
            <a:defRPr sz="1000" kern="1200">
              <a:solidFill>
                <a:schemeClr val="tx1"/>
              </a:solidFill>
              <a:latin typeface="+mn-lt"/>
              <a:ea typeface="+mn-ea"/>
              <a:cs typeface="+mn-cs"/>
            </a:defRPr>
          </a:lvl6pPr>
          <a:lvl7pPr marL="1543050" algn="l" defTabSz="514350" rtl="0" eaLnBrk="1" latinLnBrk="0" hangingPunct="1">
            <a:defRPr sz="1000" kern="1200">
              <a:solidFill>
                <a:schemeClr val="tx1"/>
              </a:solidFill>
              <a:latin typeface="+mn-lt"/>
              <a:ea typeface="+mn-ea"/>
              <a:cs typeface="+mn-cs"/>
            </a:defRPr>
          </a:lvl7pPr>
          <a:lvl8pPr marL="1800225" algn="l" defTabSz="514350" rtl="0" eaLnBrk="1" latinLnBrk="0" hangingPunct="1">
            <a:defRPr sz="1000" kern="1200">
              <a:solidFill>
                <a:schemeClr val="tx1"/>
              </a:solidFill>
              <a:latin typeface="+mn-lt"/>
              <a:ea typeface="+mn-ea"/>
              <a:cs typeface="+mn-cs"/>
            </a:defRPr>
          </a:lvl8pPr>
          <a:lvl9pPr marL="2057400" algn="l" defTabSz="514350" rtl="0" eaLnBrk="1" latinLnBrk="0" hangingPunct="1">
            <a:defRPr sz="1000" kern="1200">
              <a:solidFill>
                <a:schemeClr val="tx1"/>
              </a:solidFill>
              <a:latin typeface="+mn-lt"/>
              <a:ea typeface="+mn-ea"/>
              <a:cs typeface="+mn-cs"/>
            </a:defRPr>
          </a:lvl9pPr>
        </a:lstStyle>
        <a:p>
          <a:r>
            <a:rPr lang="fr-FR"/>
            <a:t>Tapez le début du titre ou ses mots clefs dans la page qui s’affiche ensuite</a:t>
          </a:r>
        </a:p>
      </xdr:txBody>
    </xdr:sp>
    <xdr:clientData/>
  </xdr:twoCellAnchor>
  <xdr:twoCellAnchor>
    <xdr:from>
      <xdr:col>3</xdr:col>
      <xdr:colOff>320740</xdr:colOff>
      <xdr:row>100</xdr:row>
      <xdr:rowOff>155510</xdr:rowOff>
    </xdr:from>
    <xdr:to>
      <xdr:col>11</xdr:col>
      <xdr:colOff>78669</xdr:colOff>
      <xdr:row>102</xdr:row>
      <xdr:rowOff>99627</xdr:rowOff>
    </xdr:to>
    <xdr:sp macro="" textlink="">
      <xdr:nvSpPr>
        <xdr:cNvPr id="148" name="Titre 5"/>
        <xdr:cNvSpPr>
          <a:spLocks noGrp="1"/>
        </xdr:cNvSpPr>
      </xdr:nvSpPr>
      <xdr:spPr>
        <a:xfrm>
          <a:off x="1905000" y="17630969"/>
          <a:ext cx="4860608" cy="332893"/>
        </a:xfrm>
        <a:prstGeom prst="rect">
          <a:avLst/>
        </a:prstGeom>
      </xdr:spPr>
      <xdr:txBody>
        <a:bodyPr vert="horz" wrap="square" lIns="51435" tIns="25718" rIns="51435" bIns="25718" rtlCol="0" anchor="ctr">
          <a:normAutofit fontScale="90000"/>
        </a:bodyPr>
        <a:lstStyle>
          <a:lvl1pPr algn="ctr" defTabSz="514350" rtl="0" eaLnBrk="1" latinLnBrk="0" hangingPunct="1">
            <a:spcBef>
              <a:spcPct val="0"/>
            </a:spcBef>
            <a:buNone/>
            <a:defRPr sz="2000" kern="1200">
              <a:solidFill>
                <a:schemeClr val="tx1"/>
              </a:solidFill>
              <a:latin typeface="+mj-lt"/>
              <a:ea typeface="+mj-ea"/>
              <a:cs typeface="+mj-cs"/>
            </a:defRPr>
          </a:lvl1pPr>
        </a:lstStyle>
        <a:p>
          <a:r>
            <a:rPr lang="fr-FR"/>
            <a:t>Selon la version d’excel</a:t>
          </a:r>
        </a:p>
      </xdr:txBody>
    </xdr:sp>
    <xdr:clientData/>
  </xdr:twoCellAnchor>
  <xdr:twoCellAnchor>
    <xdr:from>
      <xdr:col>3</xdr:col>
      <xdr:colOff>199528</xdr:colOff>
      <xdr:row>139</xdr:row>
      <xdr:rowOff>162120</xdr:rowOff>
    </xdr:from>
    <xdr:to>
      <xdr:col>10</xdr:col>
      <xdr:colOff>715569</xdr:colOff>
      <xdr:row>141</xdr:row>
      <xdr:rowOff>106238</xdr:rowOff>
    </xdr:to>
    <xdr:sp macro="" textlink="">
      <xdr:nvSpPr>
        <xdr:cNvPr id="149" name="Titre 5"/>
        <xdr:cNvSpPr>
          <a:spLocks noGrp="1"/>
        </xdr:cNvSpPr>
      </xdr:nvSpPr>
      <xdr:spPr>
        <a:xfrm>
          <a:off x="1783788" y="25218702"/>
          <a:ext cx="4860608" cy="332893"/>
        </a:xfrm>
        <a:prstGeom prst="rect">
          <a:avLst/>
        </a:prstGeom>
      </xdr:spPr>
      <xdr:txBody>
        <a:bodyPr vert="horz" wrap="square" lIns="51435" tIns="25718" rIns="51435" bIns="25718" rtlCol="0" anchor="ctr">
          <a:normAutofit fontScale="90000"/>
        </a:bodyPr>
        <a:lstStyle>
          <a:lvl1pPr algn="ctr" defTabSz="514350" rtl="0" eaLnBrk="1" latinLnBrk="0" hangingPunct="1">
            <a:spcBef>
              <a:spcPct val="0"/>
            </a:spcBef>
            <a:buNone/>
            <a:defRPr sz="2000" kern="1200">
              <a:solidFill>
                <a:schemeClr val="tx1"/>
              </a:solidFill>
              <a:latin typeface="+mj-lt"/>
              <a:ea typeface="+mj-ea"/>
              <a:cs typeface="+mj-cs"/>
            </a:defRPr>
          </a:lvl1pPr>
        </a:lstStyle>
        <a:p>
          <a:r>
            <a:rPr lang="fr-FR"/>
            <a:t>Puis</a:t>
          </a:r>
        </a:p>
      </xdr:txBody>
    </xdr:sp>
    <xdr:clientData/>
  </xdr:twoCellAnchor>
  <xdr:twoCellAnchor editAs="oneCell">
    <xdr:from>
      <xdr:col>3</xdr:col>
      <xdr:colOff>371475</xdr:colOff>
      <xdr:row>56</xdr:row>
      <xdr:rowOff>76200</xdr:rowOff>
    </xdr:from>
    <xdr:to>
      <xdr:col>10</xdr:col>
      <xdr:colOff>601980</xdr:colOff>
      <xdr:row>67</xdr:row>
      <xdr:rowOff>114300</xdr:rowOff>
    </xdr:to>
    <xdr:pic>
      <xdr:nvPicPr>
        <xdr:cNvPr id="2" name="Image 1"/>
        <xdr:cNvPicPr>
          <a:picLocks noChangeAspect="1"/>
        </xdr:cNvPicPr>
      </xdr:nvPicPr>
      <xdr:blipFill>
        <a:blip xmlns:r="http://schemas.openxmlformats.org/officeDocument/2006/relationships" r:embed="rId13"/>
        <a:stretch>
          <a:fillRect/>
        </a:stretch>
      </xdr:blipFill>
      <xdr:spPr>
        <a:xfrm>
          <a:off x="1952625" y="11639550"/>
          <a:ext cx="4831080" cy="2133600"/>
        </a:xfrm>
        <a:prstGeom prst="rect">
          <a:avLst/>
        </a:prstGeom>
      </xdr:spPr>
    </xdr:pic>
    <xdr:clientData/>
  </xdr:twoCellAnchor>
  <xdr:twoCellAnchor editAs="oneCell">
    <xdr:from>
      <xdr:col>1</xdr:col>
      <xdr:colOff>152400</xdr:colOff>
      <xdr:row>35</xdr:row>
      <xdr:rowOff>0</xdr:rowOff>
    </xdr:from>
    <xdr:to>
      <xdr:col>10</xdr:col>
      <xdr:colOff>485775</xdr:colOff>
      <xdr:row>53</xdr:row>
      <xdr:rowOff>177165</xdr:rowOff>
    </xdr:to>
    <xdr:pic>
      <xdr:nvPicPr>
        <xdr:cNvPr id="5" name="Image 4"/>
        <xdr:cNvPicPr>
          <a:picLocks noChangeAspect="1"/>
        </xdr:cNvPicPr>
      </xdr:nvPicPr>
      <xdr:blipFill>
        <a:blip xmlns:r="http://schemas.openxmlformats.org/officeDocument/2006/relationships" r:embed="rId14"/>
        <a:stretch>
          <a:fillRect/>
        </a:stretch>
      </xdr:blipFill>
      <xdr:spPr>
        <a:xfrm>
          <a:off x="1181100" y="6696075"/>
          <a:ext cx="5486400" cy="3863340"/>
        </a:xfrm>
        <a:prstGeom prst="rect">
          <a:avLst/>
        </a:prstGeom>
      </xdr:spPr>
    </xdr:pic>
    <xdr:clientData/>
  </xdr:twoCellAnchor>
  <xdr:twoCellAnchor>
    <xdr:from>
      <xdr:col>2</xdr:col>
      <xdr:colOff>114300</xdr:colOff>
      <xdr:row>220</xdr:row>
      <xdr:rowOff>238125</xdr:rowOff>
    </xdr:from>
    <xdr:to>
      <xdr:col>11</xdr:col>
      <xdr:colOff>552450</xdr:colOff>
      <xdr:row>224</xdr:row>
      <xdr:rowOff>114300</xdr:rowOff>
    </xdr:to>
    <xdr:sp macro="" textlink="">
      <xdr:nvSpPr>
        <xdr:cNvPr id="7" name="ZoneTexte 6"/>
        <xdr:cNvSpPr txBox="1"/>
      </xdr:nvSpPr>
      <xdr:spPr>
        <a:xfrm>
          <a:off x="1466850" y="46520100"/>
          <a:ext cx="6029325" cy="7429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400"/>
            <a:t>Si</a:t>
          </a:r>
          <a:r>
            <a:rPr lang="fr-FR" sz="1400" baseline="0"/>
            <a:t> vous souhaitez faire plusieurs recherches sur différents critères et conserver la trace des documents qui vous intéressent. Vous pouvez indiquer dans la colonne "panier" que vous êtes intéressé par ce document en inscrivant "oui".</a:t>
          </a:r>
          <a:endParaRPr lang="fr-FR" sz="1400"/>
        </a:p>
      </xdr:txBody>
    </xdr:sp>
    <xdr:clientData/>
  </xdr:twoCellAnchor>
  <xdr:twoCellAnchor>
    <xdr:from>
      <xdr:col>9</xdr:col>
      <xdr:colOff>581025</xdr:colOff>
      <xdr:row>229</xdr:row>
      <xdr:rowOff>47625</xdr:rowOff>
    </xdr:from>
    <xdr:to>
      <xdr:col>12</xdr:col>
      <xdr:colOff>219075</xdr:colOff>
      <xdr:row>230</xdr:row>
      <xdr:rowOff>98466</xdr:rowOff>
    </xdr:to>
    <xdr:sp macro="" textlink="">
      <xdr:nvSpPr>
        <xdr:cNvPr id="126" name="ZoneTexte 7"/>
        <xdr:cNvSpPr txBox="1"/>
      </xdr:nvSpPr>
      <xdr:spPr>
        <a:xfrm>
          <a:off x="6000750" y="48148875"/>
          <a:ext cx="1914525" cy="241341"/>
        </a:xfrm>
        <a:prstGeom prst="rect">
          <a:avLst/>
        </a:prstGeom>
        <a:noFill/>
      </xdr:spPr>
      <xdr:txBody>
        <a:bodyPr wrap="square" rtlCol="0">
          <a:noAutofit/>
        </a:bodyPr>
        <a:lstStyle>
          <a:defPPr>
            <a:defRPr lang="fr-FR"/>
          </a:defPPr>
          <a:lvl1pPr marL="0" algn="l" defTabSz="514350" rtl="0" eaLnBrk="1" latinLnBrk="0" hangingPunct="1">
            <a:defRPr sz="1000" kern="1200">
              <a:solidFill>
                <a:schemeClr val="tx1"/>
              </a:solidFill>
              <a:latin typeface="+mn-lt"/>
              <a:ea typeface="+mn-ea"/>
              <a:cs typeface="+mn-cs"/>
            </a:defRPr>
          </a:lvl1pPr>
          <a:lvl2pPr marL="257175" algn="l" defTabSz="514350" rtl="0" eaLnBrk="1" latinLnBrk="0" hangingPunct="1">
            <a:defRPr sz="1000" kern="1200">
              <a:solidFill>
                <a:schemeClr val="tx1"/>
              </a:solidFill>
              <a:latin typeface="+mn-lt"/>
              <a:ea typeface="+mn-ea"/>
              <a:cs typeface="+mn-cs"/>
            </a:defRPr>
          </a:lvl2pPr>
          <a:lvl3pPr marL="514350" algn="l" defTabSz="514350" rtl="0" eaLnBrk="1" latinLnBrk="0" hangingPunct="1">
            <a:defRPr sz="1000" kern="1200">
              <a:solidFill>
                <a:schemeClr val="tx1"/>
              </a:solidFill>
              <a:latin typeface="+mn-lt"/>
              <a:ea typeface="+mn-ea"/>
              <a:cs typeface="+mn-cs"/>
            </a:defRPr>
          </a:lvl3pPr>
          <a:lvl4pPr marL="771525" algn="l" defTabSz="514350" rtl="0" eaLnBrk="1" latinLnBrk="0" hangingPunct="1">
            <a:defRPr sz="1000" kern="1200">
              <a:solidFill>
                <a:schemeClr val="tx1"/>
              </a:solidFill>
              <a:latin typeface="+mn-lt"/>
              <a:ea typeface="+mn-ea"/>
              <a:cs typeface="+mn-cs"/>
            </a:defRPr>
          </a:lvl4pPr>
          <a:lvl5pPr marL="1028700" algn="l" defTabSz="514350" rtl="0" eaLnBrk="1" latinLnBrk="0" hangingPunct="1">
            <a:defRPr sz="1000" kern="1200">
              <a:solidFill>
                <a:schemeClr val="tx1"/>
              </a:solidFill>
              <a:latin typeface="+mn-lt"/>
              <a:ea typeface="+mn-ea"/>
              <a:cs typeface="+mn-cs"/>
            </a:defRPr>
          </a:lvl5pPr>
          <a:lvl6pPr marL="1285875" algn="l" defTabSz="514350" rtl="0" eaLnBrk="1" latinLnBrk="0" hangingPunct="1">
            <a:defRPr sz="1000" kern="1200">
              <a:solidFill>
                <a:schemeClr val="tx1"/>
              </a:solidFill>
              <a:latin typeface="+mn-lt"/>
              <a:ea typeface="+mn-ea"/>
              <a:cs typeface="+mn-cs"/>
            </a:defRPr>
          </a:lvl6pPr>
          <a:lvl7pPr marL="1543050" algn="l" defTabSz="514350" rtl="0" eaLnBrk="1" latinLnBrk="0" hangingPunct="1">
            <a:defRPr sz="1000" kern="1200">
              <a:solidFill>
                <a:schemeClr val="tx1"/>
              </a:solidFill>
              <a:latin typeface="+mn-lt"/>
              <a:ea typeface="+mn-ea"/>
              <a:cs typeface="+mn-cs"/>
            </a:defRPr>
          </a:lvl7pPr>
          <a:lvl8pPr marL="1800225" algn="l" defTabSz="514350" rtl="0" eaLnBrk="1" latinLnBrk="0" hangingPunct="1">
            <a:defRPr sz="1000" kern="1200">
              <a:solidFill>
                <a:schemeClr val="tx1"/>
              </a:solidFill>
              <a:latin typeface="+mn-lt"/>
              <a:ea typeface="+mn-ea"/>
              <a:cs typeface="+mn-cs"/>
            </a:defRPr>
          </a:lvl8pPr>
          <a:lvl9pPr marL="2057400" algn="l" defTabSz="514350" rtl="0" eaLnBrk="1" latinLnBrk="0" hangingPunct="1">
            <a:defRPr sz="1000" kern="1200">
              <a:solidFill>
                <a:schemeClr val="tx1"/>
              </a:solidFill>
              <a:latin typeface="+mn-lt"/>
              <a:ea typeface="+mn-ea"/>
              <a:cs typeface="+mn-cs"/>
            </a:defRPr>
          </a:lvl9pPr>
        </a:lstStyle>
        <a:p>
          <a:r>
            <a:rPr lang="fr-FR"/>
            <a:t>Sélectionnez "oui" dans la liste déroulante,</a:t>
          </a:r>
          <a:r>
            <a:rPr lang="fr-FR" baseline="0"/>
            <a:t> pour la colonne "panier" du document qui vous intéresse</a:t>
          </a:r>
          <a:endParaRPr lang="fr-FR"/>
        </a:p>
      </xdr:txBody>
    </xdr:sp>
    <xdr:clientData/>
  </xdr:twoCellAnchor>
  <xdr:twoCellAnchor editAs="oneCell">
    <xdr:from>
      <xdr:col>1</xdr:col>
      <xdr:colOff>180975</xdr:colOff>
      <xdr:row>225</xdr:row>
      <xdr:rowOff>38100</xdr:rowOff>
    </xdr:from>
    <xdr:to>
      <xdr:col>9</xdr:col>
      <xdr:colOff>123825</xdr:colOff>
      <xdr:row>238</xdr:row>
      <xdr:rowOff>152400</xdr:rowOff>
    </xdr:to>
    <xdr:pic>
      <xdr:nvPicPr>
        <xdr:cNvPr id="11" name="Image 10"/>
        <xdr:cNvPicPr>
          <a:picLocks noChangeAspect="1"/>
        </xdr:cNvPicPr>
      </xdr:nvPicPr>
      <xdr:blipFill>
        <a:blip xmlns:r="http://schemas.openxmlformats.org/officeDocument/2006/relationships" r:embed="rId15">
          <a:extLst>
            <a:ext uri="{28A0092B-C50C-407E-A947-70E740481C1C}">
              <a14:useLocalDpi xmlns:a14="http://schemas.microsoft.com/office/drawing/2010/main" val="0"/>
            </a:ext>
          </a:extLst>
        </a:blip>
        <a:stretch>
          <a:fillRect/>
        </a:stretch>
      </xdr:blipFill>
      <xdr:spPr>
        <a:xfrm>
          <a:off x="1209675" y="47377350"/>
          <a:ext cx="4333875" cy="2590800"/>
        </a:xfrm>
        <a:prstGeom prst="rect">
          <a:avLst/>
        </a:prstGeom>
      </xdr:spPr>
    </xdr:pic>
    <xdr:clientData/>
  </xdr:twoCellAnchor>
  <xdr:twoCellAnchor>
    <xdr:from>
      <xdr:col>3</xdr:col>
      <xdr:colOff>514350</xdr:colOff>
      <xdr:row>229</xdr:row>
      <xdr:rowOff>168296</xdr:rowOff>
    </xdr:from>
    <xdr:to>
      <xdr:col>9</xdr:col>
      <xdr:colOff>581025</xdr:colOff>
      <xdr:row>235</xdr:row>
      <xdr:rowOff>171450</xdr:rowOff>
    </xdr:to>
    <xdr:cxnSp macro="">
      <xdr:nvCxnSpPr>
        <xdr:cNvPr id="130" name="Connecteur droit avec flèche 129"/>
        <xdr:cNvCxnSpPr>
          <a:stCxn id="126" idx="1"/>
        </xdr:cNvCxnSpPr>
      </xdr:nvCxnSpPr>
      <xdr:spPr>
        <a:xfrm flipH="1">
          <a:off x="2095500" y="48269546"/>
          <a:ext cx="3905250" cy="1146154"/>
        </a:xfrm>
        <a:prstGeom prst="straightConnector1">
          <a:avLst/>
        </a:prstGeom>
        <a:ln w="1905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247650</xdr:colOff>
      <xdr:row>240</xdr:row>
      <xdr:rowOff>180975</xdr:rowOff>
    </xdr:from>
    <xdr:to>
      <xdr:col>11</xdr:col>
      <xdr:colOff>361950</xdr:colOff>
      <xdr:row>244</xdr:row>
      <xdr:rowOff>161925</xdr:rowOff>
    </xdr:to>
    <xdr:sp macro="" textlink="">
      <xdr:nvSpPr>
        <xdr:cNvPr id="136" name="ZoneTexte 135"/>
        <xdr:cNvSpPr txBox="1"/>
      </xdr:nvSpPr>
      <xdr:spPr>
        <a:xfrm>
          <a:off x="1276350" y="50377725"/>
          <a:ext cx="6029325" cy="7429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400"/>
            <a:t>Pour retrouver tous les documents que vous avez marqués, alors que vous avez utilisé</a:t>
          </a:r>
          <a:r>
            <a:rPr lang="fr-FR" sz="1400" baseline="0"/>
            <a:t> d'autres critères entre temps et que les documents ne sont plus visibles, sélectionnez uniquement les "oui" de la colonne panier.</a:t>
          </a:r>
          <a:endParaRPr lang="fr-FR" sz="1400"/>
        </a:p>
      </xdr:txBody>
    </xdr:sp>
    <xdr:clientData/>
  </xdr:twoCellAnchor>
  <xdr:twoCellAnchor editAs="oneCell">
    <xdr:from>
      <xdr:col>3</xdr:col>
      <xdr:colOff>0</xdr:colOff>
      <xdr:row>245</xdr:row>
      <xdr:rowOff>0</xdr:rowOff>
    </xdr:from>
    <xdr:to>
      <xdr:col>7</xdr:col>
      <xdr:colOff>104775</xdr:colOff>
      <xdr:row>267</xdr:row>
      <xdr:rowOff>180975</xdr:rowOff>
    </xdr:to>
    <xdr:pic>
      <xdr:nvPicPr>
        <xdr:cNvPr id="14" name="Image 13"/>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1581150" y="51149250"/>
          <a:ext cx="2981325" cy="4371975"/>
        </a:xfrm>
        <a:prstGeom prst="rect">
          <a:avLst/>
        </a:prstGeom>
      </xdr:spPr>
    </xdr:pic>
    <xdr:clientData/>
  </xdr:twoCellAnchor>
  <xdr:twoCellAnchor>
    <xdr:from>
      <xdr:col>9</xdr:col>
      <xdr:colOff>19050</xdr:colOff>
      <xdr:row>247</xdr:row>
      <xdr:rowOff>66674</xdr:rowOff>
    </xdr:from>
    <xdr:to>
      <xdr:col>11</xdr:col>
      <xdr:colOff>409575</xdr:colOff>
      <xdr:row>249</xdr:row>
      <xdr:rowOff>190499</xdr:rowOff>
    </xdr:to>
    <xdr:sp macro="" textlink="">
      <xdr:nvSpPr>
        <xdr:cNvPr id="138" name="ZoneTexte 7"/>
        <xdr:cNvSpPr txBox="1"/>
      </xdr:nvSpPr>
      <xdr:spPr>
        <a:xfrm>
          <a:off x="5438775" y="51596924"/>
          <a:ext cx="1914525" cy="504825"/>
        </a:xfrm>
        <a:prstGeom prst="rect">
          <a:avLst/>
        </a:prstGeom>
        <a:noFill/>
      </xdr:spPr>
      <xdr:txBody>
        <a:bodyPr wrap="square" rtlCol="0">
          <a:noAutofit/>
        </a:bodyPr>
        <a:lstStyle>
          <a:defPPr>
            <a:defRPr lang="fr-FR"/>
          </a:defPPr>
          <a:lvl1pPr marL="0" algn="l" defTabSz="514350" rtl="0" eaLnBrk="1" latinLnBrk="0" hangingPunct="1">
            <a:defRPr sz="1000" kern="1200">
              <a:solidFill>
                <a:schemeClr val="tx1"/>
              </a:solidFill>
              <a:latin typeface="+mn-lt"/>
              <a:ea typeface="+mn-ea"/>
              <a:cs typeface="+mn-cs"/>
            </a:defRPr>
          </a:lvl1pPr>
          <a:lvl2pPr marL="257175" algn="l" defTabSz="514350" rtl="0" eaLnBrk="1" latinLnBrk="0" hangingPunct="1">
            <a:defRPr sz="1000" kern="1200">
              <a:solidFill>
                <a:schemeClr val="tx1"/>
              </a:solidFill>
              <a:latin typeface="+mn-lt"/>
              <a:ea typeface="+mn-ea"/>
              <a:cs typeface="+mn-cs"/>
            </a:defRPr>
          </a:lvl2pPr>
          <a:lvl3pPr marL="514350" algn="l" defTabSz="514350" rtl="0" eaLnBrk="1" latinLnBrk="0" hangingPunct="1">
            <a:defRPr sz="1000" kern="1200">
              <a:solidFill>
                <a:schemeClr val="tx1"/>
              </a:solidFill>
              <a:latin typeface="+mn-lt"/>
              <a:ea typeface="+mn-ea"/>
              <a:cs typeface="+mn-cs"/>
            </a:defRPr>
          </a:lvl3pPr>
          <a:lvl4pPr marL="771525" algn="l" defTabSz="514350" rtl="0" eaLnBrk="1" latinLnBrk="0" hangingPunct="1">
            <a:defRPr sz="1000" kern="1200">
              <a:solidFill>
                <a:schemeClr val="tx1"/>
              </a:solidFill>
              <a:latin typeface="+mn-lt"/>
              <a:ea typeface="+mn-ea"/>
              <a:cs typeface="+mn-cs"/>
            </a:defRPr>
          </a:lvl4pPr>
          <a:lvl5pPr marL="1028700" algn="l" defTabSz="514350" rtl="0" eaLnBrk="1" latinLnBrk="0" hangingPunct="1">
            <a:defRPr sz="1000" kern="1200">
              <a:solidFill>
                <a:schemeClr val="tx1"/>
              </a:solidFill>
              <a:latin typeface="+mn-lt"/>
              <a:ea typeface="+mn-ea"/>
              <a:cs typeface="+mn-cs"/>
            </a:defRPr>
          </a:lvl5pPr>
          <a:lvl6pPr marL="1285875" algn="l" defTabSz="514350" rtl="0" eaLnBrk="1" latinLnBrk="0" hangingPunct="1">
            <a:defRPr sz="1000" kern="1200">
              <a:solidFill>
                <a:schemeClr val="tx1"/>
              </a:solidFill>
              <a:latin typeface="+mn-lt"/>
              <a:ea typeface="+mn-ea"/>
              <a:cs typeface="+mn-cs"/>
            </a:defRPr>
          </a:lvl6pPr>
          <a:lvl7pPr marL="1543050" algn="l" defTabSz="514350" rtl="0" eaLnBrk="1" latinLnBrk="0" hangingPunct="1">
            <a:defRPr sz="1000" kern="1200">
              <a:solidFill>
                <a:schemeClr val="tx1"/>
              </a:solidFill>
              <a:latin typeface="+mn-lt"/>
              <a:ea typeface="+mn-ea"/>
              <a:cs typeface="+mn-cs"/>
            </a:defRPr>
          </a:lvl7pPr>
          <a:lvl8pPr marL="1800225" algn="l" defTabSz="514350" rtl="0" eaLnBrk="1" latinLnBrk="0" hangingPunct="1">
            <a:defRPr sz="1000" kern="1200">
              <a:solidFill>
                <a:schemeClr val="tx1"/>
              </a:solidFill>
              <a:latin typeface="+mn-lt"/>
              <a:ea typeface="+mn-ea"/>
              <a:cs typeface="+mn-cs"/>
            </a:defRPr>
          </a:lvl8pPr>
          <a:lvl9pPr marL="2057400" algn="l" defTabSz="514350" rtl="0" eaLnBrk="1" latinLnBrk="0" hangingPunct="1">
            <a:defRPr sz="1000" kern="1200">
              <a:solidFill>
                <a:schemeClr val="tx1"/>
              </a:solidFill>
              <a:latin typeface="+mn-lt"/>
              <a:ea typeface="+mn-ea"/>
              <a:cs typeface="+mn-cs"/>
            </a:defRPr>
          </a:lvl9pPr>
        </a:lstStyle>
        <a:p>
          <a:r>
            <a:rPr lang="fr-FR"/>
            <a:t>Cliquez sur la flèche de la colonne "panier"</a:t>
          </a:r>
        </a:p>
      </xdr:txBody>
    </xdr:sp>
    <xdr:clientData/>
  </xdr:twoCellAnchor>
  <xdr:twoCellAnchor>
    <xdr:from>
      <xdr:col>4</xdr:col>
      <xdr:colOff>228601</xdr:colOff>
      <xdr:row>248</xdr:row>
      <xdr:rowOff>1</xdr:rowOff>
    </xdr:from>
    <xdr:to>
      <xdr:col>9</xdr:col>
      <xdr:colOff>19050</xdr:colOff>
      <xdr:row>248</xdr:row>
      <xdr:rowOff>128587</xdr:rowOff>
    </xdr:to>
    <xdr:cxnSp macro="">
      <xdr:nvCxnSpPr>
        <xdr:cNvPr id="139" name="Connecteur droit avec flèche 138"/>
        <xdr:cNvCxnSpPr>
          <a:stCxn id="138" idx="1"/>
        </xdr:cNvCxnSpPr>
      </xdr:nvCxnSpPr>
      <xdr:spPr>
        <a:xfrm flipH="1" flipV="1">
          <a:off x="2571751" y="51720751"/>
          <a:ext cx="2867024" cy="128586"/>
        </a:xfrm>
        <a:prstGeom prst="straightConnector1">
          <a:avLst/>
        </a:prstGeom>
        <a:ln w="1905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19050</xdr:colOff>
      <xdr:row>258</xdr:row>
      <xdr:rowOff>28574</xdr:rowOff>
    </xdr:from>
    <xdr:to>
      <xdr:col>11</xdr:col>
      <xdr:colOff>409575</xdr:colOff>
      <xdr:row>259</xdr:row>
      <xdr:rowOff>123825</xdr:rowOff>
    </xdr:to>
    <xdr:sp macro="" textlink="">
      <xdr:nvSpPr>
        <xdr:cNvPr id="140" name="ZoneTexte 7"/>
        <xdr:cNvSpPr txBox="1"/>
      </xdr:nvSpPr>
      <xdr:spPr>
        <a:xfrm>
          <a:off x="5438775" y="53654324"/>
          <a:ext cx="1914525" cy="285751"/>
        </a:xfrm>
        <a:prstGeom prst="rect">
          <a:avLst/>
        </a:prstGeom>
        <a:noFill/>
      </xdr:spPr>
      <xdr:txBody>
        <a:bodyPr wrap="square" rtlCol="0">
          <a:noAutofit/>
        </a:bodyPr>
        <a:lstStyle>
          <a:defPPr>
            <a:defRPr lang="fr-FR"/>
          </a:defPPr>
          <a:lvl1pPr marL="0" algn="l" defTabSz="514350" rtl="0" eaLnBrk="1" latinLnBrk="0" hangingPunct="1">
            <a:defRPr sz="1000" kern="1200">
              <a:solidFill>
                <a:schemeClr val="tx1"/>
              </a:solidFill>
              <a:latin typeface="+mn-lt"/>
              <a:ea typeface="+mn-ea"/>
              <a:cs typeface="+mn-cs"/>
            </a:defRPr>
          </a:lvl1pPr>
          <a:lvl2pPr marL="257175" algn="l" defTabSz="514350" rtl="0" eaLnBrk="1" latinLnBrk="0" hangingPunct="1">
            <a:defRPr sz="1000" kern="1200">
              <a:solidFill>
                <a:schemeClr val="tx1"/>
              </a:solidFill>
              <a:latin typeface="+mn-lt"/>
              <a:ea typeface="+mn-ea"/>
              <a:cs typeface="+mn-cs"/>
            </a:defRPr>
          </a:lvl2pPr>
          <a:lvl3pPr marL="514350" algn="l" defTabSz="514350" rtl="0" eaLnBrk="1" latinLnBrk="0" hangingPunct="1">
            <a:defRPr sz="1000" kern="1200">
              <a:solidFill>
                <a:schemeClr val="tx1"/>
              </a:solidFill>
              <a:latin typeface="+mn-lt"/>
              <a:ea typeface="+mn-ea"/>
              <a:cs typeface="+mn-cs"/>
            </a:defRPr>
          </a:lvl3pPr>
          <a:lvl4pPr marL="771525" algn="l" defTabSz="514350" rtl="0" eaLnBrk="1" latinLnBrk="0" hangingPunct="1">
            <a:defRPr sz="1000" kern="1200">
              <a:solidFill>
                <a:schemeClr val="tx1"/>
              </a:solidFill>
              <a:latin typeface="+mn-lt"/>
              <a:ea typeface="+mn-ea"/>
              <a:cs typeface="+mn-cs"/>
            </a:defRPr>
          </a:lvl4pPr>
          <a:lvl5pPr marL="1028700" algn="l" defTabSz="514350" rtl="0" eaLnBrk="1" latinLnBrk="0" hangingPunct="1">
            <a:defRPr sz="1000" kern="1200">
              <a:solidFill>
                <a:schemeClr val="tx1"/>
              </a:solidFill>
              <a:latin typeface="+mn-lt"/>
              <a:ea typeface="+mn-ea"/>
              <a:cs typeface="+mn-cs"/>
            </a:defRPr>
          </a:lvl5pPr>
          <a:lvl6pPr marL="1285875" algn="l" defTabSz="514350" rtl="0" eaLnBrk="1" latinLnBrk="0" hangingPunct="1">
            <a:defRPr sz="1000" kern="1200">
              <a:solidFill>
                <a:schemeClr val="tx1"/>
              </a:solidFill>
              <a:latin typeface="+mn-lt"/>
              <a:ea typeface="+mn-ea"/>
              <a:cs typeface="+mn-cs"/>
            </a:defRPr>
          </a:lvl6pPr>
          <a:lvl7pPr marL="1543050" algn="l" defTabSz="514350" rtl="0" eaLnBrk="1" latinLnBrk="0" hangingPunct="1">
            <a:defRPr sz="1000" kern="1200">
              <a:solidFill>
                <a:schemeClr val="tx1"/>
              </a:solidFill>
              <a:latin typeface="+mn-lt"/>
              <a:ea typeface="+mn-ea"/>
              <a:cs typeface="+mn-cs"/>
            </a:defRPr>
          </a:lvl7pPr>
          <a:lvl8pPr marL="1800225" algn="l" defTabSz="514350" rtl="0" eaLnBrk="1" latinLnBrk="0" hangingPunct="1">
            <a:defRPr sz="1000" kern="1200">
              <a:solidFill>
                <a:schemeClr val="tx1"/>
              </a:solidFill>
              <a:latin typeface="+mn-lt"/>
              <a:ea typeface="+mn-ea"/>
              <a:cs typeface="+mn-cs"/>
            </a:defRPr>
          </a:lvl8pPr>
          <a:lvl9pPr marL="2057400" algn="l" defTabSz="514350" rtl="0" eaLnBrk="1" latinLnBrk="0" hangingPunct="1">
            <a:defRPr sz="1000" kern="1200">
              <a:solidFill>
                <a:schemeClr val="tx1"/>
              </a:solidFill>
              <a:latin typeface="+mn-lt"/>
              <a:ea typeface="+mn-ea"/>
              <a:cs typeface="+mn-cs"/>
            </a:defRPr>
          </a:lvl9pPr>
        </a:lstStyle>
        <a:p>
          <a:r>
            <a:rPr lang="fr-FR"/>
            <a:t>Décochez</a:t>
          </a:r>
          <a:r>
            <a:rPr lang="fr-FR" baseline="0"/>
            <a:t> la case (Vides)</a:t>
          </a:r>
          <a:endParaRPr lang="fr-FR"/>
        </a:p>
      </xdr:txBody>
    </xdr:sp>
    <xdr:clientData/>
  </xdr:twoCellAnchor>
  <xdr:twoCellAnchor>
    <xdr:from>
      <xdr:col>4</xdr:col>
      <xdr:colOff>133351</xdr:colOff>
      <xdr:row>258</xdr:row>
      <xdr:rowOff>123828</xdr:rowOff>
    </xdr:from>
    <xdr:to>
      <xdr:col>9</xdr:col>
      <xdr:colOff>19050</xdr:colOff>
      <xdr:row>258</xdr:row>
      <xdr:rowOff>171450</xdr:rowOff>
    </xdr:to>
    <xdr:cxnSp macro="">
      <xdr:nvCxnSpPr>
        <xdr:cNvPr id="141" name="Connecteur droit avec flèche 140"/>
        <xdr:cNvCxnSpPr>
          <a:stCxn id="140" idx="1"/>
        </xdr:cNvCxnSpPr>
      </xdr:nvCxnSpPr>
      <xdr:spPr>
        <a:xfrm flipH="1" flipV="1">
          <a:off x="2476501" y="53749578"/>
          <a:ext cx="2962274" cy="47622"/>
        </a:xfrm>
        <a:prstGeom prst="straightConnector1">
          <a:avLst/>
        </a:prstGeom>
        <a:ln w="1905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19050</xdr:colOff>
      <xdr:row>269</xdr:row>
      <xdr:rowOff>38100</xdr:rowOff>
    </xdr:from>
    <xdr:to>
      <xdr:col>11</xdr:col>
      <xdr:colOff>457200</xdr:colOff>
      <xdr:row>273</xdr:row>
      <xdr:rowOff>0</xdr:rowOff>
    </xdr:to>
    <xdr:sp macro="" textlink="">
      <xdr:nvSpPr>
        <xdr:cNvPr id="142" name="ZoneTexte 141"/>
        <xdr:cNvSpPr txBox="1"/>
      </xdr:nvSpPr>
      <xdr:spPr>
        <a:xfrm>
          <a:off x="1371600" y="55759350"/>
          <a:ext cx="6029325" cy="762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400"/>
            <a:t>Pensez ensuite à supprimer</a:t>
          </a:r>
          <a:r>
            <a:rPr lang="fr-FR" sz="1400" baseline="0"/>
            <a:t> les "oui", pour votre prochaine recherche. Pour cela, sélectionnez toute la colonne en vous positionnant sur le haut de la case "panier", et appuyez sur la touche "Suppr" de votre clavier.</a:t>
          </a:r>
          <a:endParaRPr lang="fr-FR" sz="1400"/>
        </a:p>
      </xdr:txBody>
    </xdr:sp>
    <xdr:clientData/>
  </xdr:twoCellAnchor>
  <xdr:twoCellAnchor editAs="oneCell">
    <xdr:from>
      <xdr:col>3</xdr:col>
      <xdr:colOff>561975</xdr:colOff>
      <xdr:row>70</xdr:row>
      <xdr:rowOff>133350</xdr:rowOff>
    </xdr:from>
    <xdr:to>
      <xdr:col>10</xdr:col>
      <xdr:colOff>281940</xdr:colOff>
      <xdr:row>86</xdr:row>
      <xdr:rowOff>1253490</xdr:rowOff>
    </xdr:to>
    <xdr:pic>
      <xdr:nvPicPr>
        <xdr:cNvPr id="21" name="Image 20"/>
        <xdr:cNvPicPr>
          <a:picLocks noChangeAspect="1"/>
        </xdr:cNvPicPr>
      </xdr:nvPicPr>
      <xdr:blipFill>
        <a:blip xmlns:r="http://schemas.openxmlformats.org/officeDocument/2006/relationships" r:embed="rId17"/>
        <a:stretch>
          <a:fillRect/>
        </a:stretch>
      </xdr:blipFill>
      <xdr:spPr>
        <a:xfrm>
          <a:off x="2143125" y="15506700"/>
          <a:ext cx="4320540" cy="416814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560916</xdr:colOff>
      <xdr:row>0</xdr:row>
      <xdr:rowOff>78455</xdr:rowOff>
    </xdr:from>
    <xdr:to>
      <xdr:col>7</xdr:col>
      <xdr:colOff>589264</xdr:colOff>
      <xdr:row>1</xdr:row>
      <xdr:rowOff>393284</xdr:rowOff>
    </xdr:to>
    <xdr:pic>
      <xdr:nvPicPr>
        <xdr:cNvPr id="2" name="Imag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10166" y="78455"/>
          <a:ext cx="1576917" cy="51421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016-09-05_Club_Biogaz_base_documentaire_tbor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au_bord"/>
      <sheetName val="Ressources"/>
      <sheetName val="code"/>
    </sheetNames>
    <sheetDataSet>
      <sheetData sheetId="0" refreshError="1"/>
      <sheetData sheetId="1" refreshError="1"/>
      <sheetData sheetId="2"/>
    </sheetDataSet>
  </externalBook>
</externalLink>
</file>

<file path=xl/tables/table1.xml><?xml version="1.0" encoding="utf-8"?>
<table xmlns="http://schemas.openxmlformats.org/spreadsheetml/2006/main" id="1" name="Tableau1" displayName="Tableau1" ref="A5:U468" totalsRowShown="0" headerRowDxfId="22" tableBorderDxfId="21">
  <autoFilter ref="A5:U468"/>
  <sortState ref="A424:U424">
    <sortCondition ref="I5:I466"/>
  </sortState>
  <tableColumns count="21">
    <tableColumn id="1" name="Entrée dans bdd" dataDxfId="20"/>
    <tableColumn id="18" name="Source" dataDxfId="19"/>
    <tableColumn id="20" name="lettre info" dataDxfId="18"/>
    <tableColumn id="2" name="Code" dataDxfId="17"/>
    <tableColumn id="19" name="Panier" dataDxfId="16"/>
    <tableColumn id="3" name="Thème" dataDxfId="15"/>
    <tableColumn id="22" name="Catégorie d'installations" dataDxfId="14"/>
    <tableColumn id="4" name="Date" dataDxfId="13"/>
    <tableColumn id="5" name="Titre" dataDxfId="12"/>
    <tableColumn id="6" name="Auteurs" dataDxfId="11"/>
    <tableColumn id="7" name="Editeur/Société" dataDxfId="10"/>
    <tableColumn id="8" name="Commanditaire/financeurs" dataDxfId="9"/>
    <tableColumn id="12" name="Résumé" dataDxfId="8"/>
    <tableColumn id="13" name="Type de document" dataDxfId="7"/>
    <tableColumn id="14" name="Mots-clés" dataDxfId="6"/>
    <tableColumn id="15" name="Nb pages" dataDxfId="5"/>
    <tableColumn id="9" name="Langue" dataDxfId="4"/>
    <tableColumn id="10" name="Pays" dataDxfId="3"/>
    <tableColumn id="11" name="Tomaison" dataDxfId="2"/>
    <tableColumn id="16" name="Lien" dataDxfId="1"/>
    <tableColumn id="17" name="Commentaires" dataDxfId="0"/>
  </tableColumns>
  <tableStyleInfo name="TableStyleMedium2" showFirstColumn="0" showLastColumn="0" showRowStripes="1" showColumnStripes="0"/>
</table>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c.ingremeau@atee.fr" TargetMode="External"/></Relationships>
</file>

<file path=xl/worksheets/_rels/sheet2.xml.rels><?xml version="1.0" encoding="UTF-8" standalone="yes"?>
<Relationships xmlns="http://schemas.openxmlformats.org/package/2006/relationships"><Relationship Id="rId117" Type="http://schemas.openxmlformats.org/officeDocument/2006/relationships/hyperlink" Target="http://atee.fr/biogaz/documents-dinformation-et-communication-sur-le-biognv" TargetMode="External"/><Relationship Id="rId299" Type="http://schemas.openxmlformats.org/officeDocument/2006/relationships/printerSettings" Target="../printerSettings/printerSettings2.bin"/><Relationship Id="rId21" Type="http://schemas.openxmlformats.org/officeDocument/2006/relationships/hyperlink" Target="http://www.aile.asso.fr/wp-content/uploads/2012/11/revue-technologie-en-francais.pdf" TargetMode="External"/><Relationship Id="rId63" Type="http://schemas.openxmlformats.org/officeDocument/2006/relationships/hyperlink" Target="http://centmapress.ilb.uni-bonn.de/ojs/index.php/fsd/article/view/7" TargetMode="External"/><Relationship Id="rId159" Type="http://schemas.openxmlformats.org/officeDocument/2006/relationships/hyperlink" Target="http://www.fedarene.org/documents/projects/Biomethane/BMR_D.2.1.3_Countryspecificcontitionsmonitoring/BMR_D-2-1-3_Monitoring-Report_AILE_sept2012_final.pdf" TargetMode="External"/><Relationship Id="rId170" Type="http://schemas.openxmlformats.org/officeDocument/2006/relationships/hyperlink" Target="http://irena.org/REJobs.pdf" TargetMode="External"/><Relationship Id="rId226" Type="http://schemas.openxmlformats.org/officeDocument/2006/relationships/hyperlink" Target="http://www.quasarenergygroup.com/pages/National%20Market%20Potential%20of%20Anaerobic%20Digester%20Products%20for%20the%20Dairy%20Industry%20%284-01-13%29.pdf" TargetMode="External"/><Relationship Id="rId268" Type="http://schemas.openxmlformats.org/officeDocument/2006/relationships/hyperlink" Target="https://www.youtube.com/watch?v=yFZkyGcm228" TargetMode="External"/><Relationship Id="rId32" Type="http://schemas.openxmlformats.org/officeDocument/2006/relationships/hyperlink" Target="http://www.iea-biogas.net/_download/publi-task37/Update_Energy_crop_2011.pdf" TargetMode="External"/><Relationship Id="rId74" Type="http://schemas.openxmlformats.org/officeDocument/2006/relationships/hyperlink" Target="http://www.afgnv.info/Etude-Biogaz-Etat-des-lieux-et-potentiel-du-biomethane-carburant_a71.html" TargetMode="External"/><Relationship Id="rId128" Type="http://schemas.openxmlformats.org/officeDocument/2006/relationships/hyperlink" Target="http://atee.fr/biogaz/guide-proc%C3%A9dures-de-raccordement-et-d%C3%A9marches-d%E2%80%99obtention-du-contrat-d%E2%80%99achat-d%E2%80%99%C3%A9lectricit%C3%A9" TargetMode="External"/><Relationship Id="rId5" Type="http://schemas.openxmlformats.org/officeDocument/2006/relationships/hyperlink" Target="http://www2.ademe.fr/servlet/getDoc?sort=-1&amp;cid=96&amp;m=3&amp;id=25184&amp;ref=14227&amp;nocache=yes&amp;p1=111" TargetMode="External"/><Relationship Id="rId181" Type="http://schemas.openxmlformats.org/officeDocument/2006/relationships/hyperlink" Target="http://www2.ademe.fr/servlet/getBin?name=44E07BE507A5AEA657FFD3A6C5E37706_tomcatlocal1392395965610.pdf" TargetMode="External"/><Relationship Id="rId237" Type="http://schemas.openxmlformats.org/officeDocument/2006/relationships/hyperlink" Target="http://www.bourgogne.ademe.fr/sites/default/files/files/Domaines%20d%27intervention/EnR/Biogaz/analyse_eco_2014_bourgogne.pdf" TargetMode="External"/><Relationship Id="rId279" Type="http://schemas.openxmlformats.org/officeDocument/2006/relationships/hyperlink" Target="http://www.iea-biogas.net/files/daten-redaktion/download/Technical%20Brochures/AD_of_Algae_ebook_end.pdf" TargetMode="External"/><Relationship Id="rId43" Type="http://schemas.openxmlformats.org/officeDocument/2006/relationships/hyperlink" Target="http://www.iea-biogas.net/_download/publi-task37/publi-member/ireland_10_costgrassbiomethane.pdf" TargetMode="External"/><Relationship Id="rId139" Type="http://schemas.openxmlformats.org/officeDocument/2006/relationships/hyperlink" Target="http://www.eaurmc.fr/espace-dinformation/guides-acteurs-de-leau/lutter-contre-la-pollution-domestique/gestion-des-boues.html" TargetMode="External"/><Relationship Id="rId290" Type="http://schemas.openxmlformats.org/officeDocument/2006/relationships/hyperlink" Target="http://www.biogazrhonealpes.org/le_montage_doperations.php" TargetMode="External"/><Relationship Id="rId85" Type="http://schemas.openxmlformats.org/officeDocument/2006/relationships/hyperlink" Target="http://cmm.qc.ca/fileadmin/user_upload/documents/Etude_Technologies_PMGMR.pdf" TargetMode="External"/><Relationship Id="rId150" Type="http://schemas.openxmlformats.org/officeDocument/2006/relationships/hyperlink" Target="http://www.cetiom.fr/uploads/tx_cetiomlists/methanisation_agricole_2013_01.pdf" TargetMode="External"/><Relationship Id="rId192" Type="http://schemas.openxmlformats.org/officeDocument/2006/relationships/hyperlink" Target="http://www.biomassmagazine.com/articles/10154/duke-university-report-characterizes-u-s-biogas-potential" TargetMode="External"/><Relationship Id="rId206" Type="http://schemas.openxmlformats.org/officeDocument/2006/relationships/hyperlink" Target="http://www.guadeloupe-energie.gp/wp-content/uploads/2010-10-01_Biomasse_Etat-des-lieux.pdf" TargetMode="External"/><Relationship Id="rId248" Type="http://schemas.openxmlformats.org/officeDocument/2006/relationships/hyperlink" Target="http://www.biomasseschweiz.ch/index.php/fr/qualite-biogaz" TargetMode="External"/><Relationship Id="rId12" Type="http://schemas.openxmlformats.org/officeDocument/2006/relationships/hyperlink" Target="http://agriculture.gouv.fr/Analyse-et-suivi-des-projets-de" TargetMode="External"/><Relationship Id="rId108" Type="http://schemas.openxmlformats.org/officeDocument/2006/relationships/hyperlink" Target="http://www.bourgogne.ademe.fr/sites/default/files/files/Domaines%20d%27intervention/EnR/Biogaz/Biogaz_03_Digestat_APESA.pdf" TargetMode="External"/><Relationship Id="rId54" Type="http://schemas.openxmlformats.org/officeDocument/2006/relationships/hyperlink" Target="http://www.ademe.fr/cadre-reglementaire-juridique-activites-agricoles-methanisation-compostage" TargetMode="External"/><Relationship Id="rId96" Type="http://schemas.openxmlformats.org/officeDocument/2006/relationships/hyperlink" Target="http://ddata.over-blog.com/4/28/18/28/1206-E3-Biomethane.pdf" TargetMode="External"/><Relationship Id="rId161" Type="http://schemas.openxmlformats.org/officeDocument/2006/relationships/hyperlink" Target="http://www.fedarene.org/documents/projects/Biomethane/BMR_D2.1.2_Framework_Country/BMR_D.2.1.2_Framework_Country_RAEE_AILE.pdf" TargetMode="External"/><Relationship Id="rId217" Type="http://schemas.openxmlformats.org/officeDocument/2006/relationships/hyperlink" Target="http://tel.archives-ouvertes.fr/tel-00993129" TargetMode="External"/><Relationship Id="rId6" Type="http://schemas.openxmlformats.org/officeDocument/2006/relationships/hyperlink" Target="http://www.ifip.asso.fr/index.php?spec=publications-ifip-institut-du-porc&amp;numpage=71&amp;numrub=5&amp;numcateg=29&amp;numsscateg=&amp;lg=fr&amp;numpara=7770" TargetMode="External"/><Relationship Id="rId238" Type="http://schemas.openxmlformats.org/officeDocument/2006/relationships/hyperlink" Target="http://www.bourgogne.ademe.fr/sites/default/files/files/Domaines%20d%27intervention/EnR/Biogaz/etude_sechage_metha_bourgogne.pdf" TargetMode="External"/><Relationship Id="rId259" Type="http://schemas.openxmlformats.org/officeDocument/2006/relationships/hyperlink" Target="http://www.ddrhonealpesraee.org/fileadmin/user_upload/mediatheque/raee/Documents/Publications/2006/RAEE_la-concertation-coeur-du-developpement-durable.pdf" TargetMode="External"/><Relationship Id="rId23" Type="http://schemas.openxmlformats.org/officeDocument/2006/relationships/hyperlink" Target="http://www.afgnv.info/downloads/" TargetMode="External"/><Relationship Id="rId119" Type="http://schemas.openxmlformats.org/officeDocument/2006/relationships/hyperlink" Target="http://www.inrs.fr/accueil/produits/mediatheque/doc/publications.html?refINRS=ED%206153" TargetMode="External"/><Relationship Id="rId270" Type="http://schemas.openxmlformats.org/officeDocument/2006/relationships/hyperlink" Target="http://www.energies-renouvelables.org/" TargetMode="External"/><Relationship Id="rId291" Type="http://schemas.openxmlformats.org/officeDocument/2006/relationships/hyperlink" Target="http://www.biogazrhonealpes.org/doc/methanisation_agricole/Montage_operations/autoevaluation_raee.xls" TargetMode="External"/><Relationship Id="rId44" Type="http://schemas.openxmlformats.org/officeDocument/2006/relationships/hyperlink" Target="http://www.ren21.net/" TargetMode="External"/><Relationship Id="rId65" Type="http://schemas.openxmlformats.org/officeDocument/2006/relationships/hyperlink" Target="http://www2.ademe.fr/servlet/getDoc?sort=-1&amp;cid=96&amp;m=3&amp;id=68044&amp;ref=12441&amp;nocache=yes&amp;p1=111" TargetMode="External"/><Relationship Id="rId86" Type="http://schemas.openxmlformats.org/officeDocument/2006/relationships/hyperlink" Target="http://www2.ademe.fr/jsp/theses/these.jsp?num=823&amp;catid=13843" TargetMode="External"/><Relationship Id="rId130" Type="http://schemas.openxmlformats.org/officeDocument/2006/relationships/hyperlink" Target="http://methasim.ifip.asso.fr/Login/Login.aspx?ReturnUrl=%2f" TargetMode="External"/><Relationship Id="rId151" Type="http://schemas.openxmlformats.org/officeDocument/2006/relationships/hyperlink" Target="http://www.youtube.com/watch?v=7K55XM6Tr5I" TargetMode="External"/><Relationship Id="rId172" Type="http://schemas.openxmlformats.org/officeDocument/2006/relationships/hyperlink" Target="http://www.valbiom.be/files/library/Docs/Biomethanisation/utilisationdudigestatcommefertilisantenagriculture1284120093.pdf" TargetMode="External"/><Relationship Id="rId193" Type="http://schemas.openxmlformats.org/officeDocument/2006/relationships/hyperlink" Target="http://www.ieabioenergy.com/wp-content/uploads/2014/03/ExCo71-Waste-to-Energy-Summary-and-Conclusions-28.03.14.pdf" TargetMode="External"/><Relationship Id="rId207" Type="http://schemas.openxmlformats.org/officeDocument/2006/relationships/hyperlink" Target="http://www.iea-biogas.net/files/daten-redaktion/download/Technical%20Brochures/Technical%20Brochure%20process_montoring.pdf" TargetMode="External"/><Relationship Id="rId228" Type="http://schemas.openxmlformats.org/officeDocument/2006/relationships/hyperlink" Target="http://www.sustainablebiofuelsforum.eu/index.php/statistics" TargetMode="External"/><Relationship Id="rId249" Type="http://schemas.openxmlformats.org/officeDocument/2006/relationships/hyperlink" Target="http://www.aile.asso.fr/wp-content/uploads/2011/07/Brochure-technique-PRODUIRE-du-BIOMETHANE.pdf" TargetMode="External"/><Relationship Id="rId13" Type="http://schemas.openxmlformats.org/officeDocument/2006/relationships/hyperlink" Target="http://www.pardessuslahaie.net/uploads/sites/8665417d7c9361ff6c1bb335348281f316a60814.pdf" TargetMode="External"/><Relationship Id="rId109" Type="http://schemas.openxmlformats.org/officeDocument/2006/relationships/hyperlink" Target="http://www2.ademe.fr/servlet/getDoc?cid=96&amp;m=3&amp;id=85925&amp;p1=00&amp;p2=05&amp;ref=17597" TargetMode="External"/><Relationship Id="rId260" Type="http://schemas.openxmlformats.org/officeDocument/2006/relationships/hyperlink" Target="http://www.territoires-durables-paca.org/environnement/comment-mobiliser-et-associer-population-et-acteurs-locaux-dans-les-demarches-concertees-de-developpement-durable-_i2962.html" TargetMode="External"/><Relationship Id="rId281" Type="http://schemas.openxmlformats.org/officeDocument/2006/relationships/hyperlink" Target="http://european-biogas.eu/wp-content/uploads/2016/05/BiomethInTransport.pdf" TargetMode="External"/><Relationship Id="rId34" Type="http://schemas.openxmlformats.org/officeDocument/2006/relationships/hyperlink" Target="http://www.solagro.org/site/325.html" TargetMode="External"/><Relationship Id="rId55" Type="http://schemas.openxmlformats.org/officeDocument/2006/relationships/hyperlink" Target="http://www.rittmo.com/IMG/pdf/Stripping_azote_Europe_Environnementbd.pdf" TargetMode="External"/><Relationship Id="rId76" Type="http://schemas.openxmlformats.org/officeDocument/2006/relationships/hyperlink" Target="http://www.record-net.org/record/etudesdownload/record07-0226_1A.pdf" TargetMode="External"/><Relationship Id="rId97" Type="http://schemas.openxmlformats.org/officeDocument/2006/relationships/hyperlink" Target="http://www.bfe.admin.ch/" TargetMode="External"/><Relationship Id="rId120" Type="http://schemas.openxmlformats.org/officeDocument/2006/relationships/hyperlink" Target="http://www.grtgaz.com/transition-energetique/grtgaz-au-service-de-solutions-energetiques-davenir.html" TargetMode="External"/><Relationship Id="rId141" Type="http://schemas.openxmlformats.org/officeDocument/2006/relationships/hyperlink" Target="http://valbiom.be/files/library/Docs/Biomasse/Valorisation-potentielle-de-la-menue-paille-en-Belgique_20130719.pdf" TargetMode="External"/><Relationship Id="rId7" Type="http://schemas.openxmlformats.org/officeDocument/2006/relationships/hyperlink" Target="http://www2.ademe.fr/servlet/getDoc?cid=96&amp;m=3&amp;id=77703&amp;p1=02&amp;p2=05&amp;ref=17597" TargetMode="External"/><Relationship Id="rId162" Type="http://schemas.openxmlformats.org/officeDocument/2006/relationships/hyperlink" Target="http://www.fedarene.org/wp-content/uploads/2013/10/BMR_D2.2_Bruck.pdf" TargetMode="External"/><Relationship Id="rId183" Type="http://schemas.openxmlformats.org/officeDocument/2006/relationships/hyperlink" Target="http://www.raee.org/elettre46/images/projets_citoyens_prod_ENR_janv2014.pdf" TargetMode="External"/><Relationship Id="rId218" Type="http://schemas.openxmlformats.org/officeDocument/2006/relationships/hyperlink" Target="http://www.bourgogne-iaa.com/wp-content/uploads/2014/07/Metha_industries-agroalimentaires_Bourgogne.pdf" TargetMode="External"/><Relationship Id="rId239" Type="http://schemas.openxmlformats.org/officeDocument/2006/relationships/hyperlink" Target="http://www.bourgogne.ademe.fr/sites/default/files/files/Domaines%20d%27intervention/EnR/Biogaz/etude_emplois_eco_metha_bourgogne.pdf" TargetMode="External"/><Relationship Id="rId250" Type="http://schemas.openxmlformats.org/officeDocument/2006/relationships/hyperlink" Target="http://www.biosurf.eu/fr_FR/" TargetMode="External"/><Relationship Id="rId271" Type="http://schemas.openxmlformats.org/officeDocument/2006/relationships/hyperlink" Target="http://amorce.asso.fr/" TargetMode="External"/><Relationship Id="rId292" Type="http://schemas.openxmlformats.org/officeDocument/2006/relationships/hyperlink" Target="http://www.geneera.tv/index.php?id_video=gen10035" TargetMode="External"/><Relationship Id="rId24" Type="http://schemas.openxmlformats.org/officeDocument/2006/relationships/hyperlink" Target="http://www.ineris.fr/centredoc/dra-12-117442-01013a-rex-2-1341240391.pdf" TargetMode="External"/><Relationship Id="rId45" Type="http://schemas.openxmlformats.org/officeDocument/2006/relationships/hyperlink" Target="http://www.techniques-ingenieur.fr/base-documentaire/procedes-chimie-bio-agro-th2/bioprocedes-dans-les-domaines-de-l-energie-et-de-l-environnement-42161210/traitements-biologiques-anaerobies-des-effluents-industriels-g1305/" TargetMode="External"/><Relationship Id="rId66" Type="http://schemas.openxmlformats.org/officeDocument/2006/relationships/hyperlink" Target="http://www.ukccsrc.ac.uk/system/files/09D863.pdf" TargetMode="External"/><Relationship Id="rId87" Type="http://schemas.openxmlformats.org/officeDocument/2006/relationships/hyperlink" Target="http://www2.ademe.fr/jsp/theses/these.jsp?num=563&amp;catid=13843" TargetMode="External"/><Relationship Id="rId110" Type="http://schemas.openxmlformats.org/officeDocument/2006/relationships/hyperlink" Target="http://temis.documentation.developpement-durable.gouv.fr/document.xsp?id=Temis-0067836&amp;n=17&amp;q=%28%2Bdate_modif%3A%5b2010-11-18+TO+2011-05-18%5d+%2Btheme%3A|ENERGIE+-+MATIERES+PREMIERES|%29&amp;order=ascendant&amp;sort=date&amp;" TargetMode="External"/><Relationship Id="rId131" Type="http://schemas.openxmlformats.org/officeDocument/2006/relationships/hyperlink" Target="http://www.sinoe.org/documents/consult-doc/idDoc/1144/idRubrique/213/table-docpo/desc/table-docps/date/table-docpp/1/count/10" TargetMode="External"/><Relationship Id="rId152" Type="http://schemas.openxmlformats.org/officeDocument/2006/relationships/hyperlink" Target="http://www.youtube.com/watch?v=rOZnE9QsUvg" TargetMode="External"/><Relationship Id="rId173" Type="http://schemas.openxmlformats.org/officeDocument/2006/relationships/hyperlink" Target="http://www.energivie.info/page/etudes-biogaz" TargetMode="External"/><Relationship Id="rId194" Type="http://schemas.openxmlformats.org/officeDocument/2006/relationships/hyperlink" Target="http://www.record-net.org/storage/etudes/12-0148-1A/synthese/Synth_record12-0148_1A.pdf" TargetMode="External"/><Relationship Id="rId208" Type="http://schemas.openxmlformats.org/officeDocument/2006/relationships/hyperlink" Target="http://www.iea-biogas.net/files/daten-redaktion/download/Technical%20Brochures/pretreatment_web.pdf" TargetMode="External"/><Relationship Id="rId229" Type="http://schemas.openxmlformats.org/officeDocument/2006/relationships/hyperlink" Target="http://www.emn.fr/z-dg/transition-energetique/uploads/ressources/Rapport%20activit%C3%A9%20recherche-action%20transition%20energetique%202012-2014_V3.pdf" TargetMode="External"/><Relationship Id="rId240" Type="http://schemas.openxmlformats.org/officeDocument/2006/relationships/hyperlink" Target="http://www.limousin.ademe.fr/sites/default/files/files/Mediatheque/Publications/guide-developpement-methanisation.pdf" TargetMode="External"/><Relationship Id="rId261" Type="http://schemas.openxmlformats.org/officeDocument/2006/relationships/hyperlink" Target="http://www.valbiom.be/files/library/Docs/Biomethanisation/br_d61271075814.pdf" TargetMode="External"/><Relationship Id="rId14" Type="http://schemas.openxmlformats.org/officeDocument/2006/relationships/hyperlink" Target="http://www.biogazrhonealpes.org/doc/methanisation_agricole/Montage_operations/Guide_demarches_administratives2010/Metha_Guide_demarches_adm2010.pdf" TargetMode="External"/><Relationship Id="rId35" Type="http://schemas.openxmlformats.org/officeDocument/2006/relationships/hyperlink" Target="http://www.pseau.org/outils/biblio/resume.php?pgmpseau_id=&amp;docu_document_id=3446" TargetMode="External"/><Relationship Id="rId56" Type="http://schemas.openxmlformats.org/officeDocument/2006/relationships/hyperlink" Target="http://www.wrap.org.uk/sites/files/wrap/DC-Agri%20-%20Bulletin%205%20-%20Nitrogen%20Use%20Efficiency.pdf" TargetMode="External"/><Relationship Id="rId77" Type="http://schemas.openxmlformats.org/officeDocument/2006/relationships/hyperlink" Target="http://www.ineris.fr/centredoc/guide-methanisation-def-1.pdf" TargetMode="External"/><Relationship Id="rId100" Type="http://schemas.openxmlformats.org/officeDocument/2006/relationships/hyperlink" Target="http://www.erep.ch/references/" TargetMode="External"/><Relationship Id="rId282" Type="http://schemas.openxmlformats.org/officeDocument/2006/relationships/hyperlink" Target="http://www.aile.asso.fr/index.php/biogaz/plan-biogaz/documents-et-comptes-rendus/?lang=fr" TargetMode="External"/><Relationship Id="rId8" Type="http://schemas.openxmlformats.org/officeDocument/2006/relationships/hyperlink" Target="http://agriculture.gouv.fr/Plan-Energie-Methanisation" TargetMode="External"/><Relationship Id="rId98" Type="http://schemas.openxmlformats.org/officeDocument/2006/relationships/hyperlink" Target="http://www.persee.fr/web/revues/home/prescript/article/ecoru_0013-0559_1984_num_161_1_3043" TargetMode="External"/><Relationship Id="rId121" Type="http://schemas.openxmlformats.org/officeDocument/2006/relationships/hyperlink" Target="http://www.greenpeace.org/france/PageFiles/300718/Scenario%20Transition%20Energetique%20Greenpeace%202013.pdf" TargetMode="External"/><Relationship Id="rId142" Type="http://schemas.openxmlformats.org/officeDocument/2006/relationships/hyperlink" Target="http://www.ineris.fr/gesdoc/aida/file/guide_2910_C.pdf" TargetMode="External"/><Relationship Id="rId163" Type="http://schemas.openxmlformats.org/officeDocument/2006/relationships/hyperlink" Target="http://www.fedarene.org/wp-content/uploads/2013/10/BMR_D2.2_Zalaviz.pdf" TargetMode="External"/><Relationship Id="rId184" Type="http://schemas.openxmlformats.org/officeDocument/2006/relationships/hyperlink" Target="http://www.midipyrenees.fr/IMG/pdf/biogaz_d.pdf" TargetMode="External"/><Relationship Id="rId219" Type="http://schemas.openxmlformats.org/officeDocument/2006/relationships/hyperlink" Target="http://www2.ademe.fr/servlet/getDoc?cid=96&amp;m=3&amp;id=92337&amp;p1=30&amp;ref=12441" TargetMode="External"/><Relationship Id="rId230" Type="http://schemas.openxmlformats.org/officeDocument/2006/relationships/hyperlink" Target="http://european-biogas.eu/wp-content/uploads/2014/09/IEA-biomethane-study-Status-and-Factors-Affecting-Market-Development-and-Trade.pdf" TargetMode="External"/><Relationship Id="rId251" Type="http://schemas.openxmlformats.org/officeDocument/2006/relationships/hyperlink" Target="http://www.biosurf.eu/fr_FR/" TargetMode="External"/><Relationship Id="rId25" Type="http://schemas.openxmlformats.org/officeDocument/2006/relationships/hyperlink" Target="http://www.enea-consulting.com/wp-content/uploads/ENEA-Consulting-Le-biomethane.pdf.pdf" TargetMode="External"/><Relationship Id="rId46" Type="http://schemas.openxmlformats.org/officeDocument/2006/relationships/hyperlink" Target="http://www.ers.usda.gov/media/131839/err111.pdf" TargetMode="External"/><Relationship Id="rId67" Type="http://schemas.openxmlformats.org/officeDocument/2006/relationships/hyperlink" Target="http://www.developpement-durable.gouv.fr/IMG/pdf/PRESENTATION_ETUDE_FILIERE.pdf" TargetMode="External"/><Relationship Id="rId272" Type="http://schemas.openxmlformats.org/officeDocument/2006/relationships/hyperlink" Target="http://amorce.asso.fr/" TargetMode="External"/><Relationship Id="rId293" Type="http://schemas.openxmlformats.org/officeDocument/2006/relationships/hyperlink" Target="http://travail-emploi.gouv.fr/publications/picts/bo/20141130/TRE_20140011_0110_0001.pdf" TargetMode="External"/><Relationship Id="rId88" Type="http://schemas.openxmlformats.org/officeDocument/2006/relationships/hyperlink" Target="http://www2.ademe.fr/" TargetMode="External"/><Relationship Id="rId111" Type="http://schemas.openxmlformats.org/officeDocument/2006/relationships/hyperlink" Target="http://www.energies-renouvelables.org/barometre.asp" TargetMode="External"/><Relationship Id="rId132" Type="http://schemas.openxmlformats.org/officeDocument/2006/relationships/hyperlink" Target="http://www2.ademe.fr/servlet/getDoc?sort=-1&amp;cid=96&amp;m=3&amp;id=85734&amp;ref=14229&amp;nocache=yes&amp;p1=111" TargetMode="External"/><Relationship Id="rId153" Type="http://schemas.openxmlformats.org/officeDocument/2006/relationships/hyperlink" Target="http://www.youtube.com/watch?v=2hW46hx0gBM" TargetMode="External"/><Relationship Id="rId174" Type="http://schemas.openxmlformats.org/officeDocument/2006/relationships/hyperlink" Target="http://www.ademe.fr/estimation-gisements-potentiels-substrats-utilisables-methanisation" TargetMode="External"/><Relationship Id="rId195" Type="http://schemas.openxmlformats.org/officeDocument/2006/relationships/hyperlink" Target="http://www.record-net.org/storage/etudes/11-0673-1A/synthese/Synth_record11-0673_1A.pdf" TargetMode="External"/><Relationship Id="rId209" Type="http://schemas.openxmlformats.org/officeDocument/2006/relationships/hyperlink" Target="http://www.iea-biogas.net/files/daten-redaktion/download/Technical%20Brochures/source_separation_web.pdf" TargetMode="External"/><Relationship Id="rId220" Type="http://schemas.openxmlformats.org/officeDocument/2006/relationships/hyperlink" Target="http://www.pexe.fr/" TargetMode="External"/><Relationship Id="rId241" Type="http://schemas.openxmlformats.org/officeDocument/2006/relationships/hyperlink" Target="http://www.fabbiogas.eu/fileadmin/user_upload/Download/FABbiogas_REPORT_FAB-final.pdf" TargetMode="External"/><Relationship Id="rId15" Type="http://schemas.openxmlformats.org/officeDocument/2006/relationships/hyperlink" Target="http://www.biogazrhonealpes.org/dump/guidecommunicationsitefinal16fev201_72.pdf" TargetMode="External"/><Relationship Id="rId36" Type="http://schemas.openxmlformats.org/officeDocument/2006/relationships/hyperlink" Target="http://cemadoc.irstea.fr/exl-php/docs/PUB_DOC/30782/2011/cm2011-pub00037301__PDF.txt" TargetMode="External"/><Relationship Id="rId57" Type="http://schemas.openxmlformats.org/officeDocument/2006/relationships/hyperlink" Target="http://www.vcm-mestverwerking.be/news/index_nl.phtml?id=322" TargetMode="External"/><Relationship Id="rId262" Type="http://schemas.openxmlformats.org/officeDocument/2006/relationships/hyperlink" Target="http://energie-partagee.org/wp-content/uploads/2014/09/ep-guide-recommandations_0.pdf" TargetMode="External"/><Relationship Id="rId283" Type="http://schemas.openxmlformats.org/officeDocument/2006/relationships/hyperlink" Target="http://www.aile.asso.fr/wp-content/uploads/2011/10/guide-suivi-biologie.pdf" TargetMode="External"/><Relationship Id="rId78" Type="http://schemas.openxmlformats.org/officeDocument/2006/relationships/hyperlink" Target="https://www.gov.uk/government/publications/quality-protocol-anaerobic-digestate" TargetMode="External"/><Relationship Id="rId99" Type="http://schemas.openxmlformats.org/officeDocument/2006/relationships/hyperlink" Target="http://www.biomasse-normandie.org/IMG/pdf/Guide_Biomasse-Cler_Dechets_organiques.pdf" TargetMode="External"/><Relationship Id="rId101" Type="http://schemas.openxmlformats.org/officeDocument/2006/relationships/hyperlink" Target="http://www.erep.ch/references/etudes.html" TargetMode="External"/><Relationship Id="rId122" Type="http://schemas.openxmlformats.org/officeDocument/2006/relationships/hyperlink" Target="http://www.iea-biogas.net/_content/publications/member-country-reports.html" TargetMode="External"/><Relationship Id="rId143" Type="http://schemas.openxmlformats.org/officeDocument/2006/relationships/hyperlink" Target="http://www.ineris.fr/gesdoc/aida/file/2781_1.pdf" TargetMode="External"/><Relationship Id="rId164" Type="http://schemas.openxmlformats.org/officeDocument/2006/relationships/hyperlink" Target="http://www.fedarene.org/wp-content/uploads/2013/10/BMR_D2.2_Emmerts.pdf" TargetMode="External"/><Relationship Id="rId185" Type="http://schemas.openxmlformats.org/officeDocument/2006/relationships/hyperlink" Target="http://www.sciencedirect.com/science/article/pii/S0961953413000470" TargetMode="External"/><Relationship Id="rId9" Type="http://schemas.openxmlformats.org/officeDocument/2006/relationships/hyperlink" Target="http://www2.ademe.fr/servlet/getDoc?cid=96&amp;m=3&amp;id=78866&amp;p1=00&amp;p2=08&amp;ref=17597" TargetMode="External"/><Relationship Id="rId210" Type="http://schemas.openxmlformats.org/officeDocument/2006/relationships/hyperlink" Target="http://www.ale08.org/IMG/pdf/EDL2013.pdf" TargetMode="External"/><Relationship Id="rId26" Type="http://schemas.openxmlformats.org/officeDocument/2006/relationships/hyperlink" Target="http://www.energetische-biomassenutzung.de/fileadmin/user_upload/Downloads/Ver%C3%B6ffentlichungen/fh_biomethane_engl_2.pdf" TargetMode="External"/><Relationship Id="rId231" Type="http://schemas.openxmlformats.org/officeDocument/2006/relationships/hyperlink" Target="http://www.cogenerationbiomasserhonealpes.org/sites/default/files/Article_tech%26envt_RAEE_%20LT_final.pdf" TargetMode="External"/><Relationship Id="rId252" Type="http://schemas.openxmlformats.org/officeDocument/2006/relationships/hyperlink" Target="http://ww4.eudonet.com/DATAS/4179A291109910AA109A10A610B71089108E108C10931096291109910AA109A10A610B71089108E108C10931096/Annexes/Panorama%20light.pdf" TargetMode="External"/><Relationship Id="rId273" Type="http://schemas.openxmlformats.org/officeDocument/2006/relationships/hyperlink" Target="http://amorce.asso.fr/" TargetMode="External"/><Relationship Id="rId294" Type="http://schemas.openxmlformats.org/officeDocument/2006/relationships/hyperlink" Target="http://www.ademe.fr/etat-connaissances-impacts-qualite-lair-emissions-gaz-a-effet-serre-installations-valorisation-production-methane" TargetMode="External"/><Relationship Id="rId47" Type="http://schemas.openxmlformats.org/officeDocument/2006/relationships/hyperlink" Target="http://www.ademe.fr/paca/Pdf/Etude_biomasse_complete.pdf" TargetMode="External"/><Relationship Id="rId68" Type="http://schemas.openxmlformats.org/officeDocument/2006/relationships/hyperlink" Target="http://www.ladocumentationfrancaise.fr/rapports-publics/104000107/index.shtml" TargetMode="External"/><Relationship Id="rId89" Type="http://schemas.openxmlformats.org/officeDocument/2006/relationships/hyperlink" Target="http://www2.ademe.fr/" TargetMode="External"/><Relationship Id="rId112" Type="http://schemas.openxmlformats.org/officeDocument/2006/relationships/hyperlink" Target="http://www.energies-renouvelables.org/" TargetMode="External"/><Relationship Id="rId133" Type="http://schemas.openxmlformats.org/officeDocument/2006/relationships/hyperlink" Target="http://www.caue69.fr/modules/smartsection/item.php?itemid=385" TargetMode="External"/><Relationship Id="rId154" Type="http://schemas.openxmlformats.org/officeDocument/2006/relationships/hyperlink" Target="http://agriculture.gouv.fr/Plan-d-action-relatif-a-une" TargetMode="External"/><Relationship Id="rId175" Type="http://schemas.openxmlformats.org/officeDocument/2006/relationships/hyperlink" Target="http://biogasassociation.ca/bioExp/images/uploads/documents/membersOnly/Guide-biomethane-vehicule.pdf" TargetMode="External"/><Relationship Id="rId196" Type="http://schemas.openxmlformats.org/officeDocument/2006/relationships/hyperlink" Target="http://www.record-net.org/storage/etudes/11-0673-1A/rapport/Rapport_record11-0673_1A.pdf" TargetMode="External"/><Relationship Id="rId200" Type="http://schemas.openxmlformats.org/officeDocument/2006/relationships/hyperlink" Target="http://www2.ademe.fr/servlet/getDoc?sort=-1&amp;cid=96&amp;m=3&amp;id=92027&amp;ref=&amp;nocache=yes&amp;p1=11" TargetMode="External"/><Relationship Id="rId16" Type="http://schemas.openxmlformats.org/officeDocument/2006/relationships/hyperlink" Target="http://www.iea-biogas.net/_download/publi-task37/Digestate_Brochure_Revised_12-2010.pdf" TargetMode="External"/><Relationship Id="rId221" Type="http://schemas.openxmlformats.org/officeDocument/2006/relationships/hyperlink" Target="http://www.solagro.org/site/410.html" TargetMode="External"/><Relationship Id="rId242" Type="http://schemas.openxmlformats.org/officeDocument/2006/relationships/hyperlink" Target="http://www.fabbiogas.eu/fileadmin/user_upload/Project_Results/fabhandbook_franz1.pdf" TargetMode="External"/><Relationship Id="rId263" Type="http://schemas.openxmlformats.org/officeDocument/2006/relationships/hyperlink" Target="http://www.oree.org/_script/ntsp-document-file_download.php?document_id=3017&amp;document_file_id=3067" TargetMode="External"/><Relationship Id="rId284" Type="http://schemas.openxmlformats.org/officeDocument/2006/relationships/hyperlink" Target="http://www.aile.asso.fr/wp-content/uploads/2013/07/Demarches_pour-raccordement-elec_MAJ_19-10-2015.xls" TargetMode="External"/><Relationship Id="rId37" Type="http://schemas.openxmlformats.org/officeDocument/2006/relationships/hyperlink" Target="http://www.enea-consulting.com/wp-content/uploads/downloads/2010/10/ENEA_panorama-des-bioenergies.pdf" TargetMode="External"/><Relationship Id="rId58" Type="http://schemas.openxmlformats.org/officeDocument/2006/relationships/hyperlink" Target="http://www.erep.ch/pdf/2012/Aqua_Gas_Bakx2012.pdf" TargetMode="External"/><Relationship Id="rId79" Type="http://schemas.openxmlformats.org/officeDocument/2006/relationships/hyperlink" Target="http://agriculture.gouv.fr/evaluation-des-conditions-de" TargetMode="External"/><Relationship Id="rId102" Type="http://schemas.openxmlformats.org/officeDocument/2006/relationships/hyperlink" Target="http://athena.u-pec.fr/primo_library/libweb/action/dlDisplay.do?vid=upec&amp;docId=aleph_upec_xml000051875&amp;fromSitemap=1&amp;afterPDS=true" TargetMode="External"/><Relationship Id="rId123" Type="http://schemas.openxmlformats.org/officeDocument/2006/relationships/hyperlink" Target="http://atee.fr/biogaz/etat-des-lieux-de-la-fili%C3%A8re-m%C3%A9thanisation-en-france-2011" TargetMode="External"/><Relationship Id="rId144" Type="http://schemas.openxmlformats.org/officeDocument/2006/relationships/hyperlink" Target="https://vimeo.com/40146628" TargetMode="External"/><Relationship Id="rId90" Type="http://schemas.openxmlformats.org/officeDocument/2006/relationships/hyperlink" Target="http://www2.ademe.fr/" TargetMode="External"/><Relationship Id="rId165" Type="http://schemas.openxmlformats.org/officeDocument/2006/relationships/hyperlink" Target="http://www.amorce.asso.fr/-Technique-.html" TargetMode="External"/><Relationship Id="rId186" Type="http://schemas.openxmlformats.org/officeDocument/2006/relationships/hyperlink" Target="http://www.ale08.org/IMG/pdf/EtudeGNV7finale-2.pdf" TargetMode="External"/><Relationship Id="rId211" Type="http://schemas.openxmlformats.org/officeDocument/2006/relationships/hyperlink" Target="http://www.enea-consulting.com/wp-content/uploads/ENEA-Consulting-Lacc%C3%A8s-%C3%A0-l%C3%A9nergie.pdf" TargetMode="External"/><Relationship Id="rId232" Type="http://schemas.openxmlformats.org/officeDocument/2006/relationships/hyperlink" Target="http://www.reseau-pwdr.be/media/478727/140714_carnet_biomethanisation_agricole.pdf" TargetMode="External"/><Relationship Id="rId253" Type="http://schemas.openxmlformats.org/officeDocument/2006/relationships/hyperlink" Target="http://www.bourgogne.ademe.fr/sites/default/files/files/Domaines%20d'intervention/EnR/Biogaz/cr_expe_germination_graines_adventices_ca89.pdf" TargetMode="External"/><Relationship Id="rId274" Type="http://schemas.openxmlformats.org/officeDocument/2006/relationships/hyperlink" Target="http://www.ieabioenergy.com/wp-content/uploads/2015/11/IEA-Bioenergy-inter-task-project-synthesis-report-mobilizing-sustainable-bioenergy-supply-chains-28ot2015.pdf" TargetMode="External"/><Relationship Id="rId295" Type="http://schemas.openxmlformats.org/officeDocument/2006/relationships/hyperlink" Target="http://www.verification-etv.fr/upload/Le_programme_ETV/Guide_ETV_methanisation.pdf" TargetMode="External"/><Relationship Id="rId27" Type="http://schemas.openxmlformats.org/officeDocument/2006/relationships/hyperlink" Target="http://www.chambres-agriculture-picardie.fr/uploads/media/guide_cultures_derobees.pdf" TargetMode="External"/><Relationship Id="rId48" Type="http://schemas.openxmlformats.org/officeDocument/2006/relationships/hyperlink" Target="http://www.ineris.fr/centredoc/reacteur-pilote-methanisation-web.pdf" TargetMode="External"/><Relationship Id="rId69" Type="http://schemas.openxmlformats.org/officeDocument/2006/relationships/hyperlink" Target="http://www.aebiom.org/IMG/pdf/Brochure_BiogasRoadmap_WEB.pdf" TargetMode="External"/><Relationship Id="rId113" Type="http://schemas.openxmlformats.org/officeDocument/2006/relationships/hyperlink" Target="http://www.cdcclimat.com/Reperes-Chiffres-cles-du-climat-France-et-Monde-Edition-2013.html?lang=fr" TargetMode="External"/><Relationship Id="rId134" Type="http://schemas.openxmlformats.org/officeDocument/2006/relationships/hyperlink" Target="http://www.inrs.fr/accueil/produits/mediatheque/doc/publications.html?refINRS=ED%206003" TargetMode="External"/><Relationship Id="rId80" Type="http://schemas.openxmlformats.org/officeDocument/2006/relationships/hyperlink" Target="http://www.ineris.fr/centredoc/methaniseur_agricoles_medad_Biogaz_web.pdf" TargetMode="External"/><Relationship Id="rId155" Type="http://schemas.openxmlformats.org/officeDocument/2006/relationships/hyperlink" Target="http://ec.europa.eu/energy/renewables/studies/doc/biofuels/2013_11_bringing_biofuels_on_the_market.pdf" TargetMode="External"/><Relationship Id="rId176" Type="http://schemas.openxmlformats.org/officeDocument/2006/relationships/hyperlink" Target="http://www.raee.org/index_fichiers/PDF/guide_BioGNV_janv2014.pdf" TargetMode="External"/><Relationship Id="rId197" Type="http://schemas.openxmlformats.org/officeDocument/2006/relationships/hyperlink" Target="http://www.record-net.org/storage/etudes/12-0147-1A/rapport/Rapport_record12-0147_1A.pdf" TargetMode="External"/><Relationship Id="rId201" Type="http://schemas.openxmlformats.org/officeDocument/2006/relationships/hyperlink" Target="http://www.statistiques.developpement-durable.gouv.fr/publications/p/2101/1161/comptabilite-flux-matieres-regions-departements-guide.html" TargetMode="External"/><Relationship Id="rId222" Type="http://schemas.openxmlformats.org/officeDocument/2006/relationships/hyperlink" Target="http://www.solagro.org/site/393.html" TargetMode="External"/><Relationship Id="rId243" Type="http://schemas.openxmlformats.org/officeDocument/2006/relationships/hyperlink" Target="http://ec.europa.eu/priorities/energy-union/state-energy-union/docs/france-national-factsheet_en.pdf" TargetMode="External"/><Relationship Id="rId264" Type="http://schemas.openxmlformats.org/officeDocument/2006/relationships/hyperlink" Target="http://www.indre.gouv.fr/content/download/6255/41737/file/guide_methanisation_v_def.pdf" TargetMode="External"/><Relationship Id="rId285" Type="http://schemas.openxmlformats.org/officeDocument/2006/relationships/hyperlink" Target="http://www.aile.asso.fr/wp-content/uploads/2013/07/AILE_comment-organiser-son-inauguration.pdf" TargetMode="External"/><Relationship Id="rId17" Type="http://schemas.openxmlformats.org/officeDocument/2006/relationships/hyperlink" Target="http://www.iea-biogas.net/files/daten-redaktion/download/publi-task37/digestate_quality_web_new.pdf" TargetMode="External"/><Relationship Id="rId38" Type="http://schemas.openxmlformats.org/officeDocument/2006/relationships/hyperlink" Target="http://www.amorce.asso.fr/-Technique-.html" TargetMode="External"/><Relationship Id="rId59" Type="http://schemas.openxmlformats.org/officeDocument/2006/relationships/hyperlink" Target="http://www.wrap.org.uk/sites/files/wrap/AD%20Workshop%20Birmingham%20Ammonia%20for%20SH.pdf" TargetMode="External"/><Relationship Id="rId103" Type="http://schemas.openxmlformats.org/officeDocument/2006/relationships/hyperlink" Target="http://www.bourgogne.ademe.fr/la-methanisation-comment-se-transforme-la-matiere-organique-en-energie" TargetMode="External"/><Relationship Id="rId124" Type="http://schemas.openxmlformats.org/officeDocument/2006/relationships/hyperlink" Target="http://atee.fr/biogaz/etude-emplois-dans-la-fili%C3%A8re-biogaz-et-m%C3%A9thanisation-2011" TargetMode="External"/><Relationship Id="rId70" Type="http://schemas.openxmlformats.org/officeDocument/2006/relationships/hyperlink" Target="http://www.biofuel-cities.eu/fileadmin/template/projects/biofuels/files/Publications/BCQuarterly9.pdf" TargetMode="External"/><Relationship Id="rId91" Type="http://schemas.openxmlformats.org/officeDocument/2006/relationships/hyperlink" Target="http://www.record-net.org/record/etudesdownload/record02-0415_1A.pdf" TargetMode="External"/><Relationship Id="rId145" Type="http://schemas.openxmlformats.org/officeDocument/2006/relationships/hyperlink" Target="http://agriculture.gouv.fr/Reportage-La-methanisation-source" TargetMode="External"/><Relationship Id="rId166" Type="http://schemas.openxmlformats.org/officeDocument/2006/relationships/hyperlink" Target="http://www.amorce.asso.fr/-Technique-.html" TargetMode="External"/><Relationship Id="rId187" Type="http://schemas.openxmlformats.org/officeDocument/2006/relationships/hyperlink" Target="http://www2.ademe.fr/servlet/getDoc?id=85536&amp;p1=30&amp;ref=12441" TargetMode="External"/><Relationship Id="rId1" Type="http://schemas.openxmlformats.org/officeDocument/2006/relationships/hyperlink" Target="http://www.bfe.admin.ch/php/includes/container/enet/flex_enet_anzeige.php?lang=fr&amp;publication=10209&amp;height=400&amp;width=600" TargetMode="External"/><Relationship Id="rId212" Type="http://schemas.openxmlformats.org/officeDocument/2006/relationships/hyperlink" Target="http://www.amorce.asso.fr/IMG/pdf/enj_02_guide_montages_juridiques_enr.pdf" TargetMode="External"/><Relationship Id="rId233" Type="http://schemas.openxmlformats.org/officeDocument/2006/relationships/hyperlink" Target="http://www.ineris.fr/centredoc/ineris-drc-12-125976-02525-b-red-1337010661.pdf" TargetMode="External"/><Relationship Id="rId254" Type="http://schemas.openxmlformats.org/officeDocument/2006/relationships/hyperlink" Target="http://www.biosurf.eu/wordpress/wp-content/uploads/2015/07/BIOSURF-D7.2.pdf" TargetMode="External"/><Relationship Id="rId28" Type="http://schemas.openxmlformats.org/officeDocument/2006/relationships/hyperlink" Target="http://www.enr.fr/gene/main.php?base=05&amp;detail_article=173" TargetMode="External"/><Relationship Id="rId49" Type="http://schemas.openxmlformats.org/officeDocument/2006/relationships/hyperlink" Target="http://www.ineris.fr/centredoc/securite-transport-biogaz-canalisation-web-1347957943.pdf" TargetMode="External"/><Relationship Id="rId114" Type="http://schemas.openxmlformats.org/officeDocument/2006/relationships/hyperlink" Target="http://www.greenunivers.com/2011/01/panorama-des-cleantech-en-france-en-2011-des-ambitions-a-confirmer-50141/" TargetMode="External"/><Relationship Id="rId275" Type="http://schemas.openxmlformats.org/officeDocument/2006/relationships/hyperlink" Target="http://www.ieabioenergy.com/wp-content/uploads/2014/10/ExCo74-Bioenergy-Land-use-and-mitigating-iLUC-Summary-and-Conclusions-01.10.15.pdf" TargetMode="External"/><Relationship Id="rId296" Type="http://schemas.openxmlformats.org/officeDocument/2006/relationships/hyperlink" Target="http://www.ieabioenergy.com/publications/ws20-mobilising-sustainable-bioenergy-supply-chains-opportunities-for-agriculture/" TargetMode="External"/><Relationship Id="rId300" Type="http://schemas.openxmlformats.org/officeDocument/2006/relationships/drawing" Target="../drawings/drawing2.xml"/><Relationship Id="rId60" Type="http://schemas.openxmlformats.org/officeDocument/2006/relationships/hyperlink" Target="http://srcae.rhonealpes.fr/static/cms_page_media/24/CONTRIBUTION_SRCAE_BIOGAZ_V3.pdf" TargetMode="External"/><Relationship Id="rId81" Type="http://schemas.openxmlformats.org/officeDocument/2006/relationships/hyperlink" Target="http://www.ordif.com/public/BibliothequePublic/?critere=293&amp;souscritere=644" TargetMode="External"/><Relationship Id="rId135" Type="http://schemas.openxmlformats.org/officeDocument/2006/relationships/hyperlink" Target="http://www.inrs.fr/accueil/produits/mediatheque/doc/publications.html?refINRS=ED%206090" TargetMode="External"/><Relationship Id="rId156" Type="http://schemas.openxmlformats.org/officeDocument/2006/relationships/hyperlink" Target="http://www.bio-methaneregions.eu/" TargetMode="External"/><Relationship Id="rId177" Type="http://schemas.openxmlformats.org/officeDocument/2006/relationships/hyperlink" Target="http://paysdelaloire.ademe.fr/sites/default/files/files/ADEME%20en%20Pays%20de%20la%20Loire/Domaines%20d%27intervention/D%C3%A9chets/T%C3%A9l%C3%A9chargements/2013_depliant_biomethane_site2.pdf" TargetMode="External"/><Relationship Id="rId198" Type="http://schemas.openxmlformats.org/officeDocument/2006/relationships/hyperlink" Target="http://www.researchandmarkets.com/reports/2820535/biogas-plants-in-france-market-and-new-site" TargetMode="External"/><Relationship Id="rId202" Type="http://schemas.openxmlformats.org/officeDocument/2006/relationships/hyperlink" Target="http://www.actu-environnement.com/media/pdf/news-21735-projets-industriels.pdf" TargetMode="External"/><Relationship Id="rId223" Type="http://schemas.openxmlformats.org/officeDocument/2006/relationships/hyperlink" Target="http://europeanclimate.org/wp-content/uploads/2014/02/WASTED-final.pdf" TargetMode="External"/><Relationship Id="rId244" Type="http://schemas.openxmlformats.org/officeDocument/2006/relationships/hyperlink" Target="http://atee.fr/biogaz/etude-etat-des-lieux-de-la-filiere-biogaz-en-france-2015" TargetMode="External"/><Relationship Id="rId18" Type="http://schemas.openxmlformats.org/officeDocument/2006/relationships/hyperlink" Target="http://www.cnisf.org/upload/pdf/cahier_11_couts_et_prix_energies_vd.pdf" TargetMode="External"/><Relationship Id="rId39" Type="http://schemas.openxmlformats.org/officeDocument/2006/relationships/hyperlink" Target="http://www.biogas.org.nz/Publications/Resources/biogas-from-energy-crop-digestion.pdf" TargetMode="External"/><Relationship Id="rId265" Type="http://schemas.openxmlformats.org/officeDocument/2006/relationships/hyperlink" Target="http://www.bretagne.synagri.com/ca1/PJ.nsf/TECHPJPARCLEF/21822/$File/conflits-synth%C3%A8se.pdf?OpenElement" TargetMode="External"/><Relationship Id="rId286" Type="http://schemas.openxmlformats.org/officeDocument/2006/relationships/hyperlink" Target="http://www.aile.asso.fr/wp-content/uploads/2013/07/Check-list_projet_PUBLIE_07-2013.xlsx" TargetMode="External"/><Relationship Id="rId50" Type="http://schemas.openxmlformats.org/officeDocument/2006/relationships/hyperlink" Target="http://www.amf.asso.fr/document/?DOC_N_ID=8153" TargetMode="External"/><Relationship Id="rId104" Type="http://schemas.openxmlformats.org/officeDocument/2006/relationships/hyperlink" Target="http://www.bourgogne.ademe.fr/sites/default/files/files/Domaines%20d%27intervention/EnR/Biogaz/06_Rentabilite_projet.pdf" TargetMode="External"/><Relationship Id="rId125" Type="http://schemas.openxmlformats.org/officeDocument/2006/relationships/hyperlink" Target="http://atee.fr/biogaz/potentiels-de-la-r%C3%A9cup%C3%A9ration-et-de-la-valorisation-du-m%C3%A9thane-2009" TargetMode="External"/><Relationship Id="rId146" Type="http://schemas.openxmlformats.org/officeDocument/2006/relationships/hyperlink" Target="http://agriculture.gouv.fr/La-methanisation-pourquoi-comment" TargetMode="External"/><Relationship Id="rId167" Type="http://schemas.openxmlformats.org/officeDocument/2006/relationships/hyperlink" Target="http://www.sinoe.org/documents/consult-doc/idDoc/1165" TargetMode="External"/><Relationship Id="rId188" Type="http://schemas.openxmlformats.org/officeDocument/2006/relationships/hyperlink" Target="http://www.viandesetproduitscarnes.fr/index.php?option=com_content&amp;view=article&amp;id=147:vers-une-gestion-durable-des-effluents-dabattoirs-vol-28-2&amp;lang=fr" TargetMode="External"/><Relationship Id="rId71" Type="http://schemas.openxmlformats.org/officeDocument/2006/relationships/hyperlink" Target="http://www.raee.org/docs/ACTUALITE/PUBLICATIONS/metha_biogas_regions_final.pdf" TargetMode="External"/><Relationship Id="rId92" Type="http://schemas.openxmlformats.org/officeDocument/2006/relationships/hyperlink" Target="http://www.record-net.org/record/etudesdownload/record01-0408_1A.pdf" TargetMode="External"/><Relationship Id="rId213" Type="http://schemas.openxmlformats.org/officeDocument/2006/relationships/hyperlink" Target="http://www.est-testnet.net/servlet/getDoc?cid=96&amp;m=3&amp;id=91342&amp;p1=00&amp;p2=12&amp;ref=17597" TargetMode="External"/><Relationship Id="rId234" Type="http://schemas.openxmlformats.org/officeDocument/2006/relationships/hyperlink" Target="http://www.ademe.fr/sites/default/files/assets/documents/adm00013672_adm_attache1.pdf" TargetMode="External"/><Relationship Id="rId2" Type="http://schemas.openxmlformats.org/officeDocument/2006/relationships/hyperlink" Target="http://www.codis2008.ch/" TargetMode="External"/><Relationship Id="rId29" Type="http://schemas.openxmlformats.org/officeDocument/2006/relationships/hyperlink" Target="http://www2.ademe.fr/servlet/getDoc?sort=-1&amp;cid=96&amp;m=3&amp;id=80727&amp;ref=&amp;nocache=yes&amp;p1=111" TargetMode="External"/><Relationship Id="rId255" Type="http://schemas.openxmlformats.org/officeDocument/2006/relationships/hyperlink" Target="http://www.biosurf.eu/wordpress/wp-content/uploads/2015/07/BIOSURF-D4.2.pdf" TargetMode="External"/><Relationship Id="rId276" Type="http://schemas.openxmlformats.org/officeDocument/2006/relationships/hyperlink" Target="http://ieabioenergy2015.org/proceedings/session-vii/" TargetMode="External"/><Relationship Id="rId297" Type="http://schemas.openxmlformats.org/officeDocument/2006/relationships/hyperlink" Target="http://www.biogas-e.be/sites/default/files/attachments/pocketdigestion_brochure.pdf" TargetMode="External"/><Relationship Id="rId40" Type="http://schemas.openxmlformats.org/officeDocument/2006/relationships/hyperlink" Target="http://www.cwwga.org/documentlibrary/121_EvaluationCHPTechnologiespreliminary%5B1%5D.pdf" TargetMode="External"/><Relationship Id="rId115" Type="http://schemas.openxmlformats.org/officeDocument/2006/relationships/hyperlink" Target="http://www.rac-f.org/Elections-7-mesures-cles-pour" TargetMode="External"/><Relationship Id="rId136" Type="http://schemas.openxmlformats.org/officeDocument/2006/relationships/hyperlink" Target="http://www.ieabioenergy-task38.org/projects/task38casestudies/" TargetMode="External"/><Relationship Id="rId157" Type="http://schemas.openxmlformats.org/officeDocument/2006/relationships/hyperlink" Target="http://www.fedarene.org/documents/projects/Biomethane/BMR_D.3.1.1_BiogasUpgrading_TechReview/BMR_D.3.1.1_BiogasUpgrading_TechReview_FR.pdf" TargetMode="External"/><Relationship Id="rId178" Type="http://schemas.openxmlformats.org/officeDocument/2006/relationships/hyperlink" Target="http://www.energies-renouvelables.org/observ-er/html/energie_renouvelable_france/BaroElec2013_Integral.pdf" TargetMode="External"/><Relationship Id="rId301" Type="http://schemas.openxmlformats.org/officeDocument/2006/relationships/table" Target="../tables/table1.xml"/><Relationship Id="rId61" Type="http://schemas.openxmlformats.org/officeDocument/2006/relationships/hyperlink" Target="http://fs-unep-centre.org/sites/default/files/attachments/gtr2013keyfindings.pdf" TargetMode="External"/><Relationship Id="rId82" Type="http://schemas.openxmlformats.org/officeDocument/2006/relationships/hyperlink" Target="http://www2.ademe.fr/servlet/getDoc?sort=1&amp;cid=96&amp;m=3&amp;id=48358&amp;ref=14226&amp;nocache=yes&amp;p1=111" TargetMode="External"/><Relationship Id="rId199" Type="http://schemas.openxmlformats.org/officeDocument/2006/relationships/hyperlink" Target="http://european-biogas.eu/2014/05/12/report-presentations-sustainability-workshop/" TargetMode="External"/><Relationship Id="rId203" Type="http://schemas.openxmlformats.org/officeDocument/2006/relationships/hyperlink" Target="http://www2.ademe.fr/servlet/getDoc?sort=-1&amp;cid=96&amp;m=3&amp;id=82845&amp;ref=&amp;nocache=yes&amp;p1=111" TargetMode="External"/><Relationship Id="rId19" Type="http://schemas.openxmlformats.org/officeDocument/2006/relationships/hyperlink" Target="http://www.bourgogne.ademe.fr/sites/default/files/files/Domaines%20d%27intervention/EnR/Biogaz/07_Comparaison_metha_france_allemagne.pdf" TargetMode="External"/><Relationship Id="rId224" Type="http://schemas.openxmlformats.org/officeDocument/2006/relationships/hyperlink" Target="http://www.participation-et-democratie.fr/sites/default/files/les_cadres_sociaux_et_cognitifs_des_acteurs_de_la_territorialisation_des_projets.pdf" TargetMode="External"/><Relationship Id="rId245" Type="http://schemas.openxmlformats.org/officeDocument/2006/relationships/hyperlink" Target="http://www.bourgogne.ademe.fr/sites/default/files/files/Domaines%20d'intervention/EnR/Biogaz/rapport_biologie_digesteur_ademe.pdf" TargetMode="External"/><Relationship Id="rId266" Type="http://schemas.openxmlformats.org/officeDocument/2006/relationships/hyperlink" Target="http://www.bretagne.synagri.com/" TargetMode="External"/><Relationship Id="rId287" Type="http://schemas.openxmlformats.org/officeDocument/2006/relationships/hyperlink" Target="http://www.aile.asso.fr/wp-content/uploads/2015/02/Developpement-de-projets-bio_methane-et-bio_GNV-_-Rapport-final-D.pdf" TargetMode="External"/><Relationship Id="rId30" Type="http://schemas.openxmlformats.org/officeDocument/2006/relationships/hyperlink" Target="http://www.statistiques.developpement-durable.gouv.fr/publications/p/147/1154/dechets-lagriculture-france-essai-quantification.html" TargetMode="External"/><Relationship Id="rId105" Type="http://schemas.openxmlformats.org/officeDocument/2006/relationships/hyperlink" Target="http://www.bourgogne.ademe.fr/sites/default/files/files/Domaines%20d%27intervention/EnR/Biogaz/08_Methanisation_voie_seche.pdf" TargetMode="External"/><Relationship Id="rId126" Type="http://schemas.openxmlformats.org/officeDocument/2006/relationships/hyperlink" Target="http://atee.fr/biogaz/guide-efficacit%C3%A9-%C3%A9nerg%C3%A9tique-des-installations-de-biogaz" TargetMode="External"/><Relationship Id="rId147" Type="http://schemas.openxmlformats.org/officeDocument/2006/relationships/hyperlink" Target="http://agriculture.gouv.fr/Reportages,20845" TargetMode="External"/><Relationship Id="rId168" Type="http://schemas.openxmlformats.org/officeDocument/2006/relationships/hyperlink" Target="http://european-biogas.eu/members-only/eba-publications/" TargetMode="External"/><Relationship Id="rId51" Type="http://schemas.openxmlformats.org/officeDocument/2006/relationships/hyperlink" Target="http://www2.ademe.fr/servlet/getDoc?cid=96&amp;m=3&amp;id=71199&amp;p1=02&amp;p2=08&amp;ref=17597" TargetMode="External"/><Relationship Id="rId72" Type="http://schemas.openxmlformats.org/officeDocument/2006/relationships/hyperlink" Target="http://www.big-east.eu/downloads/IR-reports/ANNEX%202-39_WP4_D4.1_Master-Handbook.pdf" TargetMode="External"/><Relationship Id="rId93" Type="http://schemas.openxmlformats.org/officeDocument/2006/relationships/hyperlink" Target="http://www.ineris.fr/centredoc/biogaz.pdf" TargetMode="External"/><Relationship Id="rId189" Type="http://schemas.openxmlformats.org/officeDocument/2006/relationships/hyperlink" Target="http://www.ren21.net/Portals/0/documents/Resources/GSR/2014/GSR2014_full%20report_low%20res.pdf" TargetMode="External"/><Relationship Id="rId3" Type="http://schemas.openxmlformats.org/officeDocument/2006/relationships/hyperlink" Target="http://www2.ademe.fr/servlet/getDoc?cid=96&amp;m=3&amp;id=79519&amp;p1=02&amp;p2=05&amp;ref=17597" TargetMode="External"/><Relationship Id="rId214" Type="http://schemas.openxmlformats.org/officeDocument/2006/relationships/hyperlink" Target="http://www2.ademe.fr/servlet/getDoc?sort=-1&amp;cid=96&amp;m=3&amp;id=92266&amp;ref=&amp;nocache=yes&amp;p1=111" TargetMode="External"/><Relationship Id="rId235" Type="http://schemas.openxmlformats.org/officeDocument/2006/relationships/hyperlink" Target="http://www.cler.org/-L-agrement-Format-eree-" TargetMode="External"/><Relationship Id="rId256" Type="http://schemas.openxmlformats.org/officeDocument/2006/relationships/hyperlink" Target="http://www.ademe.fr/sites/default/files/assets/documents/analyse-risque-projets-methanisation-bonnes-pratiques.pdf" TargetMode="External"/><Relationship Id="rId277" Type="http://schemas.openxmlformats.org/officeDocument/2006/relationships/hyperlink" Target="http://www.iea-biogas.net/technical-brochures.html" TargetMode="External"/><Relationship Id="rId298" Type="http://schemas.openxmlformats.org/officeDocument/2006/relationships/hyperlink" Target="http://www.consorziobiogas.it/Content/public/attachments/372-Biogasdoneright%20-%20LowRes.pdf" TargetMode="External"/><Relationship Id="rId116" Type="http://schemas.openxmlformats.org/officeDocument/2006/relationships/hyperlink" Target="http://atee.fr/biogaz/guide-transport-de-biogaz-brut-par-canalisations-062013" TargetMode="External"/><Relationship Id="rId137" Type="http://schemas.openxmlformats.org/officeDocument/2006/relationships/hyperlink" Target="http://www.hollandinnovationteam.nl/images/small_scale_LNG_Amsterdam_15_dec_2011.pdf" TargetMode="External"/><Relationship Id="rId158" Type="http://schemas.openxmlformats.org/officeDocument/2006/relationships/hyperlink" Target="http://www.fedarene.org/documents/projects/Biomethane/BMR_D.2.1.3_Countryspecificcontitionsmonitoring/BMR_D-2-1-3_Monitoring-Report_AILE_janv2013.pdf" TargetMode="External"/><Relationship Id="rId20" Type="http://schemas.openxmlformats.org/officeDocument/2006/relationships/hyperlink" Target="http://agriculture.gouv.fr/Freins-au-developpement-de-la" TargetMode="External"/><Relationship Id="rId41" Type="http://schemas.openxmlformats.org/officeDocument/2006/relationships/hyperlink" Target="http://ec.europa.eu/transport/themes/urban/cts/doc/2011-01-25-future-transport-fuels-report.pdf" TargetMode="External"/><Relationship Id="rId62" Type="http://schemas.openxmlformats.org/officeDocument/2006/relationships/hyperlink" Target="http://www.ren21.net/REN21Activities/GlobalStatusReport.aspx" TargetMode="External"/><Relationship Id="rId83" Type="http://schemas.openxmlformats.org/officeDocument/2006/relationships/hyperlink" Target="http://www.iea-biogas.net/_content/publications/publications.php" TargetMode="External"/><Relationship Id="rId179" Type="http://schemas.openxmlformats.org/officeDocument/2006/relationships/hyperlink" Target="http://www.sustainablebiofuelsforum.eu/images/ESBF_R3_2_7_2_FINAL.pdf" TargetMode="External"/><Relationship Id="rId190" Type="http://schemas.openxmlformats.org/officeDocument/2006/relationships/hyperlink" Target="http://hal-ineris.ccsd.cnrs.fr/docs/00/97/62/11/PDF/2008-369_hal.pdf" TargetMode="External"/><Relationship Id="rId204" Type="http://schemas.openxmlformats.org/officeDocument/2006/relationships/hyperlink" Target="http://www2.ademe.fr/servlet/getDoc?sort=-1&amp;cid=96&amp;m=3&amp;id=79086&amp;ref=&amp;nocache=yes&amp;p1=111" TargetMode="External"/><Relationship Id="rId225" Type="http://schemas.openxmlformats.org/officeDocument/2006/relationships/hyperlink" Target="http://www.epa.gov/agstar/tools/market-oppt.html" TargetMode="External"/><Relationship Id="rId246" Type="http://schemas.openxmlformats.org/officeDocument/2006/relationships/hyperlink" Target="http://www.rhone-alpes.ademe.fr/sites/default/files/files/mediatheque/publications/methanisation-recommandations-retours-experiences.pdf" TargetMode="External"/><Relationship Id="rId267" Type="http://schemas.openxmlformats.org/officeDocument/2006/relationships/hyperlink" Target="http://www.languedoc-roussillon.ademe.fr/sites/default/files/files/Mediatheque/Publications/evaluation-gisements-methanisation-perspectives-2030.pdf" TargetMode="External"/><Relationship Id="rId288" Type="http://schemas.openxmlformats.org/officeDocument/2006/relationships/hyperlink" Target="http://bio.methan.at/en/download_biomethane-calculator" TargetMode="External"/><Relationship Id="rId106" Type="http://schemas.openxmlformats.org/officeDocument/2006/relationships/hyperlink" Target="http://www.bourgogne.ademe.fr/sites/default/files/files/Domaines%20d%27intervention/EnR/Biogaz/09_Synthese_analyse_fumiers.pdf" TargetMode="External"/><Relationship Id="rId127" Type="http://schemas.openxmlformats.org/officeDocument/2006/relationships/hyperlink" Target="http://atee.fr/biogaz/guide-de-bonnes-pratiques-pour-les-projets-de-m%C3%A9thanisation" TargetMode="External"/><Relationship Id="rId10" Type="http://schemas.openxmlformats.org/officeDocument/2006/relationships/hyperlink" Target="http://agriculture.gouv.fr/IMG/pdf/CGAAER_12095_2013_Rapport_cle0375ee.pdf" TargetMode="External"/><Relationship Id="rId31" Type="http://schemas.openxmlformats.org/officeDocument/2006/relationships/hyperlink" Target="http://aquitaine-ademe.typepad.fr/files/ademe-aquitaine-guide-gestion-biod%C3%A9chets-alim.pdf" TargetMode="External"/><Relationship Id="rId52" Type="http://schemas.openxmlformats.org/officeDocument/2006/relationships/hyperlink" Target="http://www.record-net.org/record/etudesdownload/record07-0418_1A.pdf" TargetMode="External"/><Relationship Id="rId73" Type="http://schemas.openxmlformats.org/officeDocument/2006/relationships/hyperlink" Target="http://www.ifip.asso.fr/ouverturepdf.php?file=tp2006n2levasseur.pdf" TargetMode="External"/><Relationship Id="rId94" Type="http://schemas.openxmlformats.org/officeDocument/2006/relationships/hyperlink" Target="http://www2.ademe.fr/servlet/getDoc?cid=96&amp;m=3&amp;id=85536&amp;p1=30&amp;ref=12441" TargetMode="External"/><Relationship Id="rId148" Type="http://schemas.openxmlformats.org/officeDocument/2006/relationships/hyperlink" Target="http://www.youtube.com/watch?v=YuBKwhUrRlw" TargetMode="External"/><Relationship Id="rId169" Type="http://schemas.openxmlformats.org/officeDocument/2006/relationships/hyperlink" Target="http://www.optigede.ademe.fr/outils-gros-producteurs-dechets-organiques" TargetMode="External"/><Relationship Id="rId4" Type="http://schemas.openxmlformats.org/officeDocument/2006/relationships/hyperlink" Target="http://www.scotland.gov.uk/Resource/Doc/1057/0053041.pdf" TargetMode="External"/><Relationship Id="rId180" Type="http://schemas.openxmlformats.org/officeDocument/2006/relationships/hyperlink" Target="http://www.rittmo.com/IMG/pdf/adler_Retour.pdf" TargetMode="External"/><Relationship Id="rId215" Type="http://schemas.openxmlformats.org/officeDocument/2006/relationships/hyperlink" Target="http://www.negawatt.org/rapport-technique-p131.html" TargetMode="External"/><Relationship Id="rId236" Type="http://schemas.openxmlformats.org/officeDocument/2006/relationships/hyperlink" Target="http://www.ademe.fr/guide-methodologique-suivi-letablissement-bilans-performances-dune-installation-methanisation" TargetMode="External"/><Relationship Id="rId257" Type="http://schemas.openxmlformats.org/officeDocument/2006/relationships/hyperlink" Target="http://www.enea-consulting.com/wp-content/uploads/2015/05/ENEA-Consulting-Lacceptabilit%C3%A9-des-projets-industriels.pdf" TargetMode="External"/><Relationship Id="rId278" Type="http://schemas.openxmlformats.org/officeDocument/2006/relationships/hyperlink" Target="http://www.iea-biogas.net/files/daten-redaktion/download/Technical%20Brochures/Wastewater_biogas_grey_web-1.pdf" TargetMode="External"/><Relationship Id="rId42" Type="http://schemas.openxmlformats.org/officeDocument/2006/relationships/hyperlink" Target="http://www.revue-ein.com/article-EIN/2886/Exp%C3%A9riences_de_digestion_ana%C3%A9robie_s%C3%A8che_%C3%A0_taux_%C3%A9lev%C3%A9e_de_plantes_%C3%A9nerg%C3%A9tiques/?string=" TargetMode="External"/><Relationship Id="rId84" Type="http://schemas.openxmlformats.org/officeDocument/2006/relationships/hyperlink" Target="http://www.ineris.fr/centredoc/Rapport_Biogaz_web.pdf" TargetMode="External"/><Relationship Id="rId138" Type="http://schemas.openxmlformats.org/officeDocument/2006/relationships/hyperlink" Target="http://iet.jrc.ec.europa.eu/about-jec/downloads" TargetMode="External"/><Relationship Id="rId191" Type="http://schemas.openxmlformats.org/officeDocument/2006/relationships/hyperlink" Target="http://hal-ineris.ccsd.cnrs.fr/docs/00/97/37/01/PDF/2013-213_hal.pdf" TargetMode="External"/><Relationship Id="rId205" Type="http://schemas.openxmlformats.org/officeDocument/2006/relationships/hyperlink" Target="http://www2.ademe.fr/servlet/getDoc?sort=1&amp;cid=96&amp;m=3&amp;id=79085&amp;ref=&amp;nocache=yes&amp;p1=111" TargetMode="External"/><Relationship Id="rId247" Type="http://schemas.openxmlformats.org/officeDocument/2006/relationships/hyperlink" Target="http://www.pardessuslahaie.net/catalogues/denis.html" TargetMode="External"/><Relationship Id="rId107" Type="http://schemas.openxmlformats.org/officeDocument/2006/relationships/hyperlink" Target="http://www.bourgogne.ademe.fr/sites/default/files/files/Domaines%20d%27intervention/EnR/Biogaz/03_Comment_developper_un_projet_en_Bourgogne.pdf" TargetMode="External"/><Relationship Id="rId289" Type="http://schemas.openxmlformats.org/officeDocument/2006/relationships/hyperlink" Target="http://www.biogazrhonealpes.org/doc/methanisation_agricole/Montage_operations/Etude_montage_juridique/COLLECTIVITES_LOCALES_ET_METHANISATION_ETUDE.pdf" TargetMode="External"/><Relationship Id="rId11" Type="http://schemas.openxmlformats.org/officeDocument/2006/relationships/hyperlink" Target="http://www.amisdelaterre.org/Nouvel-article,627.html" TargetMode="External"/><Relationship Id="rId53" Type="http://schemas.openxmlformats.org/officeDocument/2006/relationships/hyperlink" Target="http://koreascience.or.kr/article/ArticleFullRecord.jsp?cn=E1DMBP_2011_v24n12_1699" TargetMode="External"/><Relationship Id="rId149" Type="http://schemas.openxmlformats.org/officeDocument/2006/relationships/hyperlink" Target="http://www.web-agri.fr/machinisme-batiment/batiment-traite/article/une-petite-unite-a-cout-reduit-pour-tirer-profit-des-fumiers-et-menues-pailles-1157-92591.html" TargetMode="External"/><Relationship Id="rId95" Type="http://schemas.openxmlformats.org/officeDocument/2006/relationships/hyperlink" Target="http://moletta-methanisation.fr/documents/Actes_Journ%C3%A9es_Industrielles_M%C3%A9thanisation-11_et_12_d%C3%A9cembre_Troyes.pdf" TargetMode="External"/><Relationship Id="rId160" Type="http://schemas.openxmlformats.org/officeDocument/2006/relationships/hyperlink" Target="http://www.fedarene.org/documents/projects/Biomethane/BMR_D.2.1.3_Countryspecificcontitionsmonitoring/BMR_D-2-1-3_Monitoring-Report_AILE_fev2012_final.pdf" TargetMode="External"/><Relationship Id="rId216" Type="http://schemas.openxmlformats.org/officeDocument/2006/relationships/hyperlink" Target="http://www.ren21.net/REN21Activities/GlobalStatusReport.aspx" TargetMode="External"/><Relationship Id="rId258" Type="http://schemas.openxmlformats.org/officeDocument/2006/relationships/hyperlink" Target="http://www.raee.org/fileadmin/user_upload/mediatheque/raee/Documents/Publications/2012/climat_vol2_2012.pdf" TargetMode="External"/><Relationship Id="rId22" Type="http://schemas.openxmlformats.org/officeDocument/2006/relationships/hyperlink" Target="http://www.aile.asso.fr/wp-content/uploads/2012/06/le-biomethane-de-nos-territoires.pdf" TargetMode="External"/><Relationship Id="rId64" Type="http://schemas.openxmlformats.org/officeDocument/2006/relationships/hyperlink" Target="http://www.globalmethane.org/documents/par_110609.pdf" TargetMode="External"/><Relationship Id="rId118" Type="http://schemas.openxmlformats.org/officeDocument/2006/relationships/hyperlink" Target="http://atee.fr/biogaz/guide-biognv-inventaire-du-droit-applicable" TargetMode="External"/><Relationship Id="rId171" Type="http://schemas.openxmlformats.org/officeDocument/2006/relationships/hyperlink" Target="http://journees3r.fr/spip.php?article3635" TargetMode="External"/><Relationship Id="rId227" Type="http://schemas.openxmlformats.org/officeDocument/2006/relationships/hyperlink" Target="http://www.oxfordenergy.org/wpcms/wp-content/uploads/2014/03/NG-84.pdf" TargetMode="External"/><Relationship Id="rId269" Type="http://schemas.openxmlformats.org/officeDocument/2006/relationships/hyperlink" Target="http://www.set-revue.fr/fumiers-de-bovins-une-ressource-fort-potentiel-pour-la-filiere-de-methanisation-en-france/" TargetMode="External"/><Relationship Id="rId33" Type="http://schemas.openxmlformats.org/officeDocument/2006/relationships/hyperlink" Target="http://www.cercle-recyclage.asso.fr/images/stories/pdf2/dossier-tmb.pdf" TargetMode="External"/><Relationship Id="rId129" Type="http://schemas.openxmlformats.org/officeDocument/2006/relationships/hyperlink" Target="http://bio.methan.at/en/download_biomethane-calculator" TargetMode="External"/><Relationship Id="rId280" Type="http://schemas.openxmlformats.org/officeDocument/2006/relationships/hyperlink" Target="http://academie-technologies-prod.s3.amazonaws.com/2016/03/29/14/01/48/654/biogaz_internet.pdf" TargetMode="External"/><Relationship Id="rId75" Type="http://schemas.openxmlformats.org/officeDocument/2006/relationships/hyperlink" Target="http://www.ineris.fr/centredoc/dradrc93-scenarios-accid-methanisation-web.pdf" TargetMode="External"/><Relationship Id="rId140" Type="http://schemas.openxmlformats.org/officeDocument/2006/relationships/hyperlink" Target="http://www.dbfz.de/web/fileadmin/user_upload/DBFZ_Reports/DBFZ_Report_16.pdf" TargetMode="External"/><Relationship Id="rId182" Type="http://schemas.openxmlformats.org/officeDocument/2006/relationships/hyperlink" Target="http://www.energies-renouvelables.org/observ-er/stat_baro/barobilan/barobilan13-gb.pdf" TargetMode="External"/></Relationships>
</file>

<file path=xl/worksheets/_rels/sheet3.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tabColor rgb="FF92D050"/>
  </sheetPr>
  <dimension ref="A1:X394"/>
  <sheetViews>
    <sheetView tabSelected="1" zoomScaleNormal="100" workbookViewId="0">
      <selection activeCell="A15" sqref="A15"/>
    </sheetView>
  </sheetViews>
  <sheetFormatPr baseColWidth="10" defaultRowHeight="15" x14ac:dyDescent="0.25"/>
  <cols>
    <col min="1" max="1" width="15.42578125" style="35" customWidth="1"/>
    <col min="2" max="2" width="4.85546875" style="33" customWidth="1"/>
    <col min="3" max="3" width="3.42578125" style="33" customWidth="1"/>
    <col min="4" max="5" width="11.42578125" style="33"/>
    <col min="6" max="6" width="11.42578125" style="33" customWidth="1"/>
    <col min="7" max="7" width="8.85546875" style="33" customWidth="1"/>
    <col min="8" max="8" width="3" style="33" customWidth="1"/>
    <col min="9" max="11" width="11.42578125" style="33"/>
    <col min="12" max="12" width="11.28515625" style="33" customWidth="1"/>
    <col min="13" max="13" width="5.42578125" style="33" customWidth="1"/>
    <col min="14" max="14" width="11.42578125" style="35"/>
    <col min="15" max="15" width="7.42578125" style="35" customWidth="1"/>
    <col min="16" max="18" width="11.42578125" style="35"/>
    <col min="19" max="19" width="8" style="35" customWidth="1"/>
    <col min="20" max="24" width="11.42578125" style="35"/>
    <col min="25" max="16384" width="11.42578125" style="33"/>
  </cols>
  <sheetData>
    <row r="1" spans="2:19" s="35" customFormat="1" x14ac:dyDescent="0.25"/>
    <row r="2" spans="2:19" ht="15.75" thickBot="1" x14ac:dyDescent="0.3"/>
    <row r="3" spans="2:19" ht="15.75" thickTop="1" x14ac:dyDescent="0.25">
      <c r="O3" s="252" t="s">
        <v>1098</v>
      </c>
      <c r="P3" s="253"/>
      <c r="Q3" s="253"/>
      <c r="R3" s="253"/>
      <c r="S3" s="254"/>
    </row>
    <row r="4" spans="2:19" ht="23.25" x14ac:dyDescent="0.35">
      <c r="F4" s="32" t="s">
        <v>1044</v>
      </c>
      <c r="O4" s="36"/>
      <c r="P4" s="42" t="s">
        <v>1079</v>
      </c>
      <c r="Q4" s="37"/>
      <c r="R4" s="37"/>
      <c r="S4" s="38"/>
    </row>
    <row r="5" spans="2:19" ht="15.75" x14ac:dyDescent="0.25">
      <c r="O5" s="36"/>
      <c r="P5" s="43" t="s">
        <v>1673</v>
      </c>
      <c r="Q5" s="37"/>
      <c r="R5" s="37"/>
      <c r="S5" s="38"/>
    </row>
    <row r="6" spans="2:19" ht="19.5" thickBot="1" x14ac:dyDescent="0.35">
      <c r="F6" s="34" t="s">
        <v>1045</v>
      </c>
      <c r="O6" s="39"/>
      <c r="P6" s="40" t="s">
        <v>1080</v>
      </c>
      <c r="Q6" s="40"/>
      <c r="R6" s="40"/>
      <c r="S6" s="41"/>
    </row>
    <row r="7" spans="2:19" ht="15.75" thickTop="1" x14ac:dyDescent="0.25">
      <c r="B7" s="44"/>
      <c r="C7" s="148" t="s">
        <v>1087</v>
      </c>
      <c r="D7" s="255" t="s">
        <v>1081</v>
      </c>
      <c r="E7" s="255"/>
      <c r="F7" s="255"/>
      <c r="G7" s="255"/>
      <c r="H7" s="149" t="s">
        <v>1093</v>
      </c>
      <c r="I7" s="150" t="s">
        <v>1099</v>
      </c>
      <c r="J7" s="150"/>
      <c r="K7" s="150"/>
      <c r="L7" s="151"/>
    </row>
    <row r="8" spans="2:19" x14ac:dyDescent="0.25">
      <c r="B8" s="44"/>
      <c r="C8" s="152" t="s">
        <v>1088</v>
      </c>
      <c r="D8" s="256" t="s">
        <v>1082</v>
      </c>
      <c r="E8" s="256"/>
      <c r="F8" s="256"/>
      <c r="G8" s="46"/>
      <c r="H8" s="45" t="s">
        <v>1094</v>
      </c>
      <c r="I8" s="141" t="s">
        <v>1085</v>
      </c>
      <c r="J8" s="141"/>
      <c r="K8" s="141"/>
      <c r="L8" s="153"/>
    </row>
    <row r="9" spans="2:19" x14ac:dyDescent="0.25">
      <c r="B9" s="44"/>
      <c r="C9" s="152" t="s">
        <v>1089</v>
      </c>
      <c r="D9" s="256" t="str">
        <f>E55</f>
        <v>Codes utilisés pour les catégories d'installations</v>
      </c>
      <c r="E9" s="256"/>
      <c r="F9" s="256"/>
      <c r="G9" s="256"/>
      <c r="H9" s="45" t="s">
        <v>1095</v>
      </c>
      <c r="I9" s="154" t="s">
        <v>1561</v>
      </c>
      <c r="J9" s="154"/>
      <c r="K9" s="141"/>
      <c r="L9" s="153"/>
    </row>
    <row r="10" spans="2:19" x14ac:dyDescent="0.25">
      <c r="B10" s="44"/>
      <c r="C10" s="152" t="s">
        <v>1090</v>
      </c>
      <c r="D10" s="257" t="s">
        <v>1100</v>
      </c>
      <c r="E10" s="257"/>
      <c r="F10" s="257"/>
      <c r="G10" s="257"/>
      <c r="H10" s="45" t="s">
        <v>1269</v>
      </c>
      <c r="I10" s="141" t="s">
        <v>1096</v>
      </c>
      <c r="J10" s="141"/>
      <c r="K10" s="46"/>
      <c r="L10" s="153"/>
    </row>
    <row r="11" spans="2:19" x14ac:dyDescent="0.25">
      <c r="B11" s="44"/>
      <c r="C11" s="152" t="s">
        <v>1091</v>
      </c>
      <c r="D11" s="256" t="s">
        <v>1083</v>
      </c>
      <c r="E11" s="256"/>
      <c r="F11" s="256"/>
      <c r="G11" s="256"/>
      <c r="H11" s="155" t="s">
        <v>1560</v>
      </c>
      <c r="I11" s="141" t="s">
        <v>1086</v>
      </c>
      <c r="J11" s="155"/>
      <c r="K11" s="155"/>
      <c r="L11" s="156"/>
    </row>
    <row r="12" spans="2:19" x14ac:dyDescent="0.25">
      <c r="C12" s="157" t="s">
        <v>1092</v>
      </c>
      <c r="D12" s="258" t="s">
        <v>1084</v>
      </c>
      <c r="E12" s="258"/>
      <c r="F12" s="158"/>
      <c r="G12" s="158"/>
      <c r="H12" s="158"/>
      <c r="I12" s="158"/>
      <c r="J12" s="158"/>
      <c r="K12" s="158"/>
      <c r="L12" s="159"/>
    </row>
    <row r="14" spans="2:19" x14ac:dyDescent="0.25">
      <c r="F14" s="259" t="s">
        <v>1755</v>
      </c>
      <c r="G14" s="259"/>
      <c r="H14" s="259"/>
      <c r="I14" s="259"/>
    </row>
    <row r="16" spans="2:19" ht="23.25" x14ac:dyDescent="0.35">
      <c r="D16" s="146" t="str">
        <f>C7</f>
        <v>1.</v>
      </c>
      <c r="E16" s="57" t="str">
        <f>D7</f>
        <v>Présentation du tableau</v>
      </c>
      <c r="L16" s="250" t="s">
        <v>1097</v>
      </c>
      <c r="M16" s="250"/>
    </row>
    <row r="31" spans="4:11" ht="30.75" customHeight="1" x14ac:dyDescent="0.25">
      <c r="D31" s="251" t="s">
        <v>1559</v>
      </c>
      <c r="E31" s="251"/>
      <c r="F31" s="251"/>
      <c r="G31" s="251"/>
      <c r="H31" s="251"/>
      <c r="I31" s="251"/>
      <c r="J31" s="251"/>
      <c r="K31" s="251"/>
    </row>
    <row r="32" spans="4:11" ht="30.75" customHeight="1" x14ac:dyDescent="0.25">
      <c r="D32" s="145"/>
      <c r="E32" s="145"/>
      <c r="F32" s="145"/>
      <c r="G32" s="145"/>
      <c r="H32" s="145"/>
      <c r="I32" s="145"/>
      <c r="J32" s="145"/>
      <c r="K32" s="145"/>
    </row>
    <row r="34" spans="4:13" ht="23.25" x14ac:dyDescent="0.35">
      <c r="D34" s="146" t="str">
        <f>C8</f>
        <v>2.</v>
      </c>
      <c r="E34" s="57" t="str">
        <f>D8</f>
        <v>Codes utilisés pour les thématiques</v>
      </c>
      <c r="K34" s="58"/>
      <c r="L34" s="250" t="s">
        <v>1097</v>
      </c>
      <c r="M34" s="250"/>
    </row>
    <row r="38" spans="4:13" x14ac:dyDescent="0.25">
      <c r="D38" s="55"/>
    </row>
    <row r="39" spans="4:13" x14ac:dyDescent="0.25">
      <c r="D39" s="55"/>
    </row>
    <row r="40" spans="4:13" x14ac:dyDescent="0.25">
      <c r="D40" s="55"/>
    </row>
    <row r="41" spans="4:13" x14ac:dyDescent="0.25">
      <c r="D41" s="55"/>
    </row>
    <row r="42" spans="4:13" x14ac:dyDescent="0.25">
      <c r="D42" s="55"/>
    </row>
    <row r="43" spans="4:13" x14ac:dyDescent="0.25">
      <c r="D43" s="55"/>
    </row>
    <row r="44" spans="4:13" x14ac:dyDescent="0.25">
      <c r="D44" s="55"/>
    </row>
    <row r="45" spans="4:13" x14ac:dyDescent="0.25">
      <c r="D45" s="55"/>
    </row>
    <row r="46" spans="4:13" x14ac:dyDescent="0.25">
      <c r="D46" s="55"/>
    </row>
    <row r="47" spans="4:13" x14ac:dyDescent="0.25">
      <c r="D47" s="55"/>
    </row>
    <row r="48" spans="4:13" x14ac:dyDescent="0.25">
      <c r="D48" s="55"/>
    </row>
    <row r="49" spans="4:13" ht="35.25" customHeight="1" x14ac:dyDescent="0.25">
      <c r="D49" s="55"/>
      <c r="F49" s="262"/>
      <c r="G49" s="262"/>
      <c r="H49" s="262"/>
      <c r="I49" s="262"/>
      <c r="J49" s="262"/>
      <c r="K49" s="262"/>
      <c r="L49" s="262"/>
    </row>
    <row r="50" spans="4:13" x14ac:dyDescent="0.25">
      <c r="D50" s="55"/>
    </row>
    <row r="51" spans="4:13" x14ac:dyDescent="0.25">
      <c r="D51" s="55"/>
    </row>
    <row r="54" spans="4:13" ht="34.5" customHeight="1" x14ac:dyDescent="0.25"/>
    <row r="55" spans="4:13" ht="43.5" customHeight="1" x14ac:dyDescent="0.35">
      <c r="D55" s="147" t="s">
        <v>1089</v>
      </c>
      <c r="E55" s="263" t="s">
        <v>1381</v>
      </c>
      <c r="F55" s="263"/>
      <c r="G55" s="263"/>
      <c r="H55" s="263"/>
      <c r="I55" s="263"/>
      <c r="J55" s="263"/>
      <c r="K55" s="263"/>
      <c r="L55" s="250" t="s">
        <v>1097</v>
      </c>
      <c r="M55" s="250"/>
    </row>
    <row r="70" spans="4:13" ht="43.5" customHeight="1" x14ac:dyDescent="0.35">
      <c r="D70" s="147" t="str">
        <f>C10</f>
        <v>4.</v>
      </c>
      <c r="E70" s="261" t="str">
        <f>D10</f>
        <v>Codes utilisés pour les types de documents</v>
      </c>
      <c r="F70" s="261"/>
      <c r="G70" s="261"/>
      <c r="H70" s="261"/>
      <c r="I70" s="261"/>
      <c r="J70" s="261"/>
      <c r="K70" s="58"/>
      <c r="L70" s="250" t="s">
        <v>1097</v>
      </c>
      <c r="M70" s="250"/>
    </row>
    <row r="87" spans="4:13" ht="109.5" customHeight="1" x14ac:dyDescent="0.25"/>
    <row r="88" spans="4:13" ht="42.75" customHeight="1" x14ac:dyDescent="0.35">
      <c r="D88" s="147" t="str">
        <f>C11</f>
        <v>5.</v>
      </c>
      <c r="E88" s="261" t="str">
        <f>D11</f>
        <v>Rechercher un document connu par son titre</v>
      </c>
      <c r="F88" s="261"/>
      <c r="G88" s="261"/>
      <c r="H88" s="261"/>
      <c r="I88" s="261"/>
      <c r="J88" s="261"/>
      <c r="L88" s="259" t="s">
        <v>1097</v>
      </c>
      <c r="M88" s="259"/>
    </row>
    <row r="158" spans="4:13" ht="23.25" x14ac:dyDescent="0.35">
      <c r="D158" s="147" t="str">
        <f>C12</f>
        <v>6.</v>
      </c>
      <c r="E158" s="56" t="str">
        <f>D12</f>
        <v>Désactiver un filtre</v>
      </c>
      <c r="L158" s="259" t="s">
        <v>1097</v>
      </c>
      <c r="M158" s="259"/>
    </row>
    <row r="183" spans="4:13" ht="51.75" customHeight="1" x14ac:dyDescent="0.35">
      <c r="D183" s="147" t="str">
        <f>H7</f>
        <v>7.</v>
      </c>
      <c r="E183" s="261" t="str">
        <f>I7</f>
        <v>Rechercher un document connu par sa thématique</v>
      </c>
      <c r="F183" s="261"/>
      <c r="G183" s="261"/>
      <c r="H183" s="261"/>
      <c r="I183" s="261"/>
      <c r="J183" s="261"/>
      <c r="K183" s="261"/>
      <c r="L183" s="259" t="s">
        <v>1097</v>
      </c>
      <c r="M183" s="259"/>
    </row>
    <row r="205" spans="4:13" ht="23.25" x14ac:dyDescent="0.35">
      <c r="D205" s="146" t="str">
        <f>H8</f>
        <v>8.</v>
      </c>
      <c r="E205" s="56" t="str">
        <f>I8</f>
        <v>Utiliser plusieurs critères</v>
      </c>
      <c r="K205" s="260" t="s">
        <v>1097</v>
      </c>
      <c r="L205" s="260"/>
      <c r="M205" s="260"/>
    </row>
    <row r="220" spans="4:13" ht="23.25" x14ac:dyDescent="0.35">
      <c r="D220" s="146" t="str">
        <f>H9</f>
        <v>9.</v>
      </c>
      <c r="E220" s="56" t="str">
        <f>I9</f>
        <v>Conserver les résultats de sa recherche</v>
      </c>
      <c r="L220" s="250" t="s">
        <v>1097</v>
      </c>
      <c r="M220" s="250"/>
    </row>
    <row r="221" spans="4:13" ht="23.25" x14ac:dyDescent="0.35">
      <c r="E221" s="56"/>
    </row>
    <row r="275" spans="4:13" ht="23.25" x14ac:dyDescent="0.35">
      <c r="D275" s="146" t="str">
        <f>H10</f>
        <v>10.</v>
      </c>
      <c r="E275" s="56" t="str">
        <f>I10</f>
        <v>Trier les documents</v>
      </c>
    </row>
    <row r="276" spans="4:13" x14ac:dyDescent="0.25">
      <c r="K276" s="260" t="s">
        <v>1097</v>
      </c>
      <c r="L276" s="260"/>
      <c r="M276" s="260"/>
    </row>
    <row r="296" spans="4:13" ht="23.25" x14ac:dyDescent="0.35">
      <c r="D296" s="146" t="str">
        <f>H11</f>
        <v>11.</v>
      </c>
      <c r="E296" s="56" t="str">
        <f>I11</f>
        <v>Précisions</v>
      </c>
      <c r="K296" s="260" t="s">
        <v>1097</v>
      </c>
      <c r="L296" s="260"/>
      <c r="M296" s="260"/>
    </row>
    <row r="311" spans="2:13" s="35" customFormat="1" x14ac:dyDescent="0.25">
      <c r="B311" s="33"/>
      <c r="C311" s="33"/>
      <c r="D311" s="33"/>
      <c r="E311" s="33"/>
      <c r="F311" s="33"/>
      <c r="G311" s="33"/>
      <c r="H311" s="33"/>
      <c r="I311" s="33"/>
      <c r="J311" s="33"/>
      <c r="K311" s="33"/>
      <c r="L311" s="33"/>
      <c r="M311" s="33"/>
    </row>
    <row r="312" spans="2:13" s="35" customFormat="1" x14ac:dyDescent="0.25">
      <c r="B312" s="33"/>
      <c r="C312" s="33"/>
      <c r="D312" s="33"/>
      <c r="E312" s="33"/>
      <c r="F312" s="33"/>
      <c r="G312" s="33"/>
      <c r="H312" s="33"/>
      <c r="I312" s="33"/>
      <c r="J312" s="33"/>
      <c r="K312" s="33"/>
      <c r="L312" s="33"/>
      <c r="M312" s="33"/>
    </row>
    <row r="313" spans="2:13" s="35" customFormat="1" x14ac:dyDescent="0.25">
      <c r="B313" s="33"/>
      <c r="C313" s="33"/>
      <c r="D313" s="33"/>
      <c r="E313" s="33"/>
      <c r="F313" s="33"/>
      <c r="G313" s="33"/>
      <c r="H313" s="33"/>
      <c r="I313" s="33"/>
      <c r="J313" s="33"/>
      <c r="K313" s="33"/>
      <c r="L313" s="33"/>
      <c r="M313" s="33"/>
    </row>
    <row r="314" spans="2:13" s="35" customFormat="1" x14ac:dyDescent="0.25"/>
    <row r="315" spans="2:13" s="35" customFormat="1" x14ac:dyDescent="0.25"/>
    <row r="316" spans="2:13" s="35" customFormat="1" x14ac:dyDescent="0.25"/>
    <row r="317" spans="2:13" s="35" customFormat="1" x14ac:dyDescent="0.25"/>
    <row r="318" spans="2:13" s="35" customFormat="1" x14ac:dyDescent="0.25"/>
    <row r="319" spans="2:13" s="35" customFormat="1" x14ac:dyDescent="0.25"/>
    <row r="320" spans="2:13" s="35" customFormat="1" x14ac:dyDescent="0.25"/>
    <row r="321" s="35" customFormat="1" x14ac:dyDescent="0.25"/>
    <row r="322" s="35" customFormat="1" x14ac:dyDescent="0.25"/>
    <row r="323" s="35" customFormat="1" x14ac:dyDescent="0.25"/>
    <row r="324" s="35" customFormat="1" x14ac:dyDescent="0.25"/>
    <row r="325" s="35" customFormat="1" x14ac:dyDescent="0.25"/>
    <row r="326" s="35" customFormat="1" x14ac:dyDescent="0.25"/>
    <row r="327" s="35" customFormat="1" x14ac:dyDescent="0.25"/>
    <row r="328" s="35" customFormat="1" x14ac:dyDescent="0.25"/>
    <row r="329" s="35" customFormat="1" x14ac:dyDescent="0.25"/>
    <row r="330" s="35" customFormat="1" x14ac:dyDescent="0.25"/>
    <row r="331" s="35" customFormat="1" x14ac:dyDescent="0.25"/>
    <row r="332" s="35" customFormat="1" x14ac:dyDescent="0.25"/>
    <row r="333" s="35" customFormat="1" x14ac:dyDescent="0.25"/>
    <row r="334" s="35" customFormat="1" x14ac:dyDescent="0.25"/>
    <row r="335" s="35" customFormat="1" x14ac:dyDescent="0.25"/>
    <row r="336" s="35" customFormat="1" x14ac:dyDescent="0.25"/>
    <row r="337" s="35" customFormat="1" x14ac:dyDescent="0.25"/>
    <row r="338" s="35" customFormat="1" x14ac:dyDescent="0.25"/>
    <row r="339" s="35" customFormat="1" x14ac:dyDescent="0.25"/>
    <row r="340" s="35" customFormat="1" x14ac:dyDescent="0.25"/>
    <row r="341" s="35" customFormat="1" x14ac:dyDescent="0.25"/>
    <row r="342" s="35" customFormat="1" x14ac:dyDescent="0.25"/>
    <row r="343" s="35" customFormat="1" x14ac:dyDescent="0.25"/>
    <row r="344" s="35" customFormat="1" x14ac:dyDescent="0.25"/>
    <row r="345" s="35" customFormat="1" x14ac:dyDescent="0.25"/>
    <row r="346" s="35" customFormat="1" x14ac:dyDescent="0.25"/>
    <row r="347" s="35" customFormat="1" x14ac:dyDescent="0.25"/>
    <row r="348" s="35" customFormat="1" x14ac:dyDescent="0.25"/>
    <row r="349" s="35" customFormat="1" x14ac:dyDescent="0.25"/>
    <row r="350" s="35" customFormat="1" x14ac:dyDescent="0.25"/>
    <row r="351" s="35" customFormat="1" x14ac:dyDescent="0.25"/>
    <row r="352" s="35" customFormat="1" x14ac:dyDescent="0.25"/>
    <row r="353" s="35" customFormat="1" x14ac:dyDescent="0.25"/>
    <row r="354" s="35" customFormat="1" x14ac:dyDescent="0.25"/>
    <row r="355" s="35" customFormat="1" x14ac:dyDescent="0.25"/>
    <row r="356" s="35" customFormat="1" x14ac:dyDescent="0.25"/>
    <row r="357" s="35" customFormat="1" x14ac:dyDescent="0.25"/>
    <row r="358" s="35" customFormat="1" x14ac:dyDescent="0.25"/>
    <row r="359" s="35" customFormat="1" x14ac:dyDescent="0.25"/>
    <row r="360" s="35" customFormat="1" x14ac:dyDescent="0.25"/>
    <row r="361" s="35" customFormat="1" x14ac:dyDescent="0.25"/>
    <row r="362" s="35" customFormat="1" x14ac:dyDescent="0.25"/>
    <row r="363" s="35" customFormat="1" x14ac:dyDescent="0.25"/>
    <row r="364" s="35" customFormat="1" x14ac:dyDescent="0.25"/>
    <row r="365" s="35" customFormat="1" x14ac:dyDescent="0.25"/>
    <row r="366" s="35" customFormat="1" x14ac:dyDescent="0.25"/>
    <row r="367" s="35" customFormat="1" x14ac:dyDescent="0.25"/>
    <row r="368" s="35" customFormat="1" x14ac:dyDescent="0.25"/>
    <row r="369" s="35" customFormat="1" x14ac:dyDescent="0.25"/>
    <row r="370" s="35" customFormat="1" x14ac:dyDescent="0.25"/>
    <row r="371" s="35" customFormat="1" x14ac:dyDescent="0.25"/>
    <row r="372" s="35" customFormat="1" x14ac:dyDescent="0.25"/>
    <row r="373" s="35" customFormat="1" x14ac:dyDescent="0.25"/>
    <row r="374" s="35" customFormat="1" x14ac:dyDescent="0.25"/>
    <row r="375" s="35" customFormat="1" x14ac:dyDescent="0.25"/>
    <row r="376" s="35" customFormat="1" x14ac:dyDescent="0.25"/>
    <row r="377" s="35" customFormat="1" x14ac:dyDescent="0.25"/>
    <row r="378" s="35" customFormat="1" x14ac:dyDescent="0.25"/>
    <row r="379" s="35" customFormat="1" x14ac:dyDescent="0.25"/>
    <row r="380" s="35" customFormat="1" x14ac:dyDescent="0.25"/>
    <row r="381" s="35" customFormat="1" x14ac:dyDescent="0.25"/>
    <row r="382" s="35" customFormat="1" x14ac:dyDescent="0.25"/>
    <row r="383" s="35" customFormat="1" x14ac:dyDescent="0.25"/>
    <row r="384" s="35" customFormat="1" x14ac:dyDescent="0.25"/>
    <row r="385" s="35" customFormat="1" x14ac:dyDescent="0.25"/>
    <row r="386" s="35" customFormat="1" x14ac:dyDescent="0.25"/>
    <row r="387" s="35" customFormat="1" x14ac:dyDescent="0.25"/>
    <row r="388" s="35" customFormat="1" x14ac:dyDescent="0.25"/>
    <row r="389" s="35" customFormat="1" x14ac:dyDescent="0.25"/>
    <row r="390" s="35" customFormat="1" x14ac:dyDescent="0.25"/>
    <row r="391" s="35" customFormat="1" x14ac:dyDescent="0.25"/>
    <row r="392" s="35" customFormat="1" x14ac:dyDescent="0.25"/>
    <row r="393" s="35" customFormat="1" x14ac:dyDescent="0.25"/>
    <row r="394" s="35" customFormat="1" x14ac:dyDescent="0.25"/>
  </sheetData>
  <mergeCells count="25">
    <mergeCell ref="L55:M55"/>
    <mergeCell ref="F49:L49"/>
    <mergeCell ref="E70:J70"/>
    <mergeCell ref="K276:M276"/>
    <mergeCell ref="E55:K55"/>
    <mergeCell ref="L70:M70"/>
    <mergeCell ref="L220:M220"/>
    <mergeCell ref="K296:M296"/>
    <mergeCell ref="K205:M205"/>
    <mergeCell ref="E183:K183"/>
    <mergeCell ref="L183:M183"/>
    <mergeCell ref="E88:J88"/>
    <mergeCell ref="L88:M88"/>
    <mergeCell ref="L158:M158"/>
    <mergeCell ref="L16:M16"/>
    <mergeCell ref="L34:M34"/>
    <mergeCell ref="D31:K31"/>
    <mergeCell ref="O3:S3"/>
    <mergeCell ref="D7:G7"/>
    <mergeCell ref="D8:F8"/>
    <mergeCell ref="D10:G10"/>
    <mergeCell ref="D12:E12"/>
    <mergeCell ref="D9:G9"/>
    <mergeCell ref="D11:G11"/>
    <mergeCell ref="F14:I14"/>
  </mergeCells>
  <hyperlinks>
    <hyperlink ref="P6" r:id="rId1"/>
    <hyperlink ref="D7" location="Mode_d_emploi!C32" display="Présentation du tableau"/>
    <hyperlink ref="D8" location="Mode_d_emploi!C32" display="Codes utilisés pour les thématiques"/>
    <hyperlink ref="D10" location="Mode_d_emploi!C53" display="Codes utilisés pour les types de document"/>
    <hyperlink ref="D11" location="Mode_d_emploi!C71" display="Rechercher un document connu par son titre"/>
    <hyperlink ref="D12" location="Mode_d_emploi!C119" display="Désactiver un filtre"/>
    <hyperlink ref="I7" location="Mode_d_emploi!C141" display="Recherche un document connu par sa thématique"/>
    <hyperlink ref="I8" location="Mode_d_emploi!C163" display="Utiliser plusieurs critères"/>
    <hyperlink ref="I10" location="Mode_d_emploi!C181" display="Utiliser les filtres"/>
    <hyperlink ref="I11" location="acces_titre11" display="Précisions"/>
    <hyperlink ref="D8:F8" location="Mode_d_emploi!M52" display="Codes utilisés pour les thématiques"/>
    <hyperlink ref="D10:G10" location="Mode_d_emploi!M85" display="Codes utilisés pour les types de documents"/>
    <hyperlink ref="D12:E12" location="Mode_d_emploi!M171" display="Désactiver un filtre"/>
    <hyperlink ref="I7:L7" location="Mode_d_emploi!M199" display="Rechercher un document connu par sa thématique"/>
    <hyperlink ref="I10:J10" location="acces_titre10" display="Trier les documents"/>
    <hyperlink ref="L158" location="Memploi" display="Retour vers haut"/>
    <hyperlink ref="L183" location="Memploi" display="Retour vers haut"/>
    <hyperlink ref="K205" location="Memploi" display="Retour vers haut"/>
    <hyperlink ref="K276" location="Memploi" display="Retour vers haut"/>
    <hyperlink ref="K296" location="Memploi" display="Retour vers haut"/>
    <hyperlink ref="L16" location="Mode_d_emploi!B2" display="Retour vers haut"/>
    <hyperlink ref="L34" location="Mode_d_emploi!B2" display="Retour vers haut"/>
    <hyperlink ref="L70" location="Mode_d_emploi!B2" display="Retour vers haut"/>
    <hyperlink ref="L34:M34" location="Mode_d_emploi!B2" display="Retour vers haut"/>
    <hyperlink ref="L88:M88" location="Mode_d_emploi!B2" display="Retour vers haut"/>
    <hyperlink ref="L55" location="Mode_d_emploi!B2" display="Retour vers haut"/>
    <hyperlink ref="D9" location="Mode_d_emploi!E53" display="Mode_d_emploi!E53"/>
    <hyperlink ref="D7:G7" location="Mode_d_emploi!M31" display="Présentation du tableau"/>
    <hyperlink ref="D9:G9" location="Mode_d_emploi!M67" display="Mode_d_emploi!M67"/>
    <hyperlink ref="D11:G11" location="Mode_d_emploi!M102" display="Rechercher un document connu par son titre"/>
    <hyperlink ref="I8:J8" location="Mode_d_emploi!M220" display="Utiliser plusieurs critères"/>
    <hyperlink ref="L220" location="Mode_d_emploi!B2" display="Retour vers haut"/>
    <hyperlink ref="I9:K9" location="acces_titre9" display="Conserver les résultats de sa recherche"/>
    <hyperlink ref="F14:I14" location="Base_documentaire!A1" display="Accès direct à la base documentaire ici"/>
  </hyperlinks>
  <pageMargins left="0.7" right="0.7" top="0.75" bottom="0.75" header="0.3" footer="0.3"/>
  <pageSetup paperSize="9"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tabColor theme="3" tint="0.39997558519241921"/>
  </sheetPr>
  <dimension ref="A1:AE570"/>
  <sheetViews>
    <sheetView zoomScale="80" zoomScaleNormal="80" workbookViewId="0">
      <pane ySplit="5" topLeftCell="A6" activePane="bottomLeft" state="frozen"/>
      <selection pane="bottomLeft" activeCell="G7" sqref="G7"/>
    </sheetView>
  </sheetViews>
  <sheetFormatPr baseColWidth="10" defaultRowHeight="15.75" x14ac:dyDescent="0.25"/>
  <cols>
    <col min="1" max="3" width="11.85546875" style="1" hidden="1" customWidth="1"/>
    <col min="4" max="5" width="8.7109375" style="1" customWidth="1"/>
    <col min="6" max="6" width="12.85546875" style="29" customWidth="1"/>
    <col min="7" max="7" width="10.42578125" style="29" customWidth="1"/>
    <col min="8" max="8" width="9.5703125" style="1" customWidth="1"/>
    <col min="9" max="9" width="29.85546875" style="50" customWidth="1"/>
    <col min="10" max="10" width="19.42578125" style="1" customWidth="1"/>
    <col min="11" max="11" width="19" style="1" customWidth="1"/>
    <col min="12" max="12" width="18.28515625" style="1" customWidth="1"/>
    <col min="13" max="13" width="57.7109375" customWidth="1"/>
    <col min="14" max="14" width="17.140625" customWidth="1"/>
    <col min="15" max="15" width="22" customWidth="1"/>
    <col min="16" max="16" width="5.85546875" style="4" customWidth="1"/>
    <col min="17" max="17" width="15.42578125" style="1" customWidth="1"/>
    <col min="18" max="18" width="9.5703125" style="1" customWidth="1"/>
    <col min="19" max="19" width="13.7109375" style="1" customWidth="1"/>
    <col min="20" max="20" width="6.85546875" style="71" customWidth="1"/>
    <col min="21" max="21" width="19.28515625" style="1" customWidth="1"/>
    <col min="22" max="22" width="7.7109375" style="1" customWidth="1"/>
    <col min="23" max="23" width="15.42578125" style="1" customWidth="1"/>
    <col min="24" max="24" width="20.85546875" style="1" customWidth="1"/>
    <col min="25" max="16384" width="11.42578125" style="1"/>
  </cols>
  <sheetData>
    <row r="1" spans="1:31" s="97" customFormat="1" ht="16.5" thickBot="1" x14ac:dyDescent="0.3">
      <c r="F1" s="98"/>
      <c r="G1" s="98"/>
      <c r="I1" s="99"/>
      <c r="O1" s="100"/>
      <c r="T1" s="101"/>
    </row>
    <row r="2" spans="1:31" s="97" customFormat="1" ht="34.5" customHeight="1" thickBot="1" x14ac:dyDescent="0.3">
      <c r="F2" s="98"/>
      <c r="G2" s="98"/>
      <c r="I2" s="99"/>
      <c r="J2" s="106" t="s">
        <v>547</v>
      </c>
      <c r="M2" s="264" t="s">
        <v>1403</v>
      </c>
      <c r="N2" s="265"/>
      <c r="O2" s="265"/>
      <c r="P2" s="265"/>
      <c r="Q2" s="265"/>
      <c r="R2" s="266"/>
      <c r="T2" s="102" t="s">
        <v>548</v>
      </c>
      <c r="U2" s="267">
        <v>42618</v>
      </c>
    </row>
    <row r="3" spans="1:31" s="97" customFormat="1" x14ac:dyDescent="0.25">
      <c r="F3" s="98"/>
      <c r="G3" s="98"/>
      <c r="I3" s="99"/>
      <c r="M3" s="103"/>
      <c r="T3" s="101"/>
    </row>
    <row r="4" spans="1:31" s="97" customFormat="1" x14ac:dyDescent="0.25">
      <c r="F4" s="98"/>
      <c r="G4" s="98"/>
      <c r="I4" s="99"/>
      <c r="M4" s="103"/>
      <c r="T4" s="101"/>
    </row>
    <row r="5" spans="1:31" ht="45.75" thickBot="1" x14ac:dyDescent="0.3">
      <c r="A5" s="90" t="s">
        <v>113</v>
      </c>
      <c r="B5" s="28" t="s">
        <v>680</v>
      </c>
      <c r="C5" s="28" t="s">
        <v>2294</v>
      </c>
      <c r="D5" s="92" t="s">
        <v>1557</v>
      </c>
      <c r="E5" s="92" t="s">
        <v>1556</v>
      </c>
      <c r="F5" s="92" t="s">
        <v>9</v>
      </c>
      <c r="G5" s="105" t="s">
        <v>1382</v>
      </c>
      <c r="H5" s="93" t="s">
        <v>0</v>
      </c>
      <c r="I5" s="94" t="s">
        <v>3</v>
      </c>
      <c r="J5" s="92" t="s">
        <v>1</v>
      </c>
      <c r="K5" s="92" t="s">
        <v>2</v>
      </c>
      <c r="L5" s="92" t="s">
        <v>58</v>
      </c>
      <c r="M5" s="92" t="s">
        <v>4</v>
      </c>
      <c r="N5" s="92" t="s">
        <v>5</v>
      </c>
      <c r="O5" s="92" t="s">
        <v>6</v>
      </c>
      <c r="P5" s="92" t="s">
        <v>1116</v>
      </c>
      <c r="Q5" s="92" t="s">
        <v>24</v>
      </c>
      <c r="R5" s="92" t="s">
        <v>19</v>
      </c>
      <c r="S5" s="92" t="s">
        <v>12</v>
      </c>
      <c r="T5" s="95" t="s">
        <v>7</v>
      </c>
      <c r="U5" s="96" t="s">
        <v>8</v>
      </c>
    </row>
    <row r="6" spans="1:31" s="3" customFormat="1" ht="80.099999999999994" customHeight="1" thickBot="1" x14ac:dyDescent="0.3">
      <c r="A6" s="115">
        <v>41435</v>
      </c>
      <c r="B6" s="24"/>
      <c r="C6" s="24"/>
      <c r="D6" s="64">
        <v>1</v>
      </c>
      <c r="E6" s="142"/>
      <c r="F6" s="75" t="s">
        <v>1114</v>
      </c>
      <c r="G6" s="82" t="s">
        <v>599</v>
      </c>
      <c r="H6" s="48">
        <v>28856</v>
      </c>
      <c r="I6" s="51" t="s">
        <v>256</v>
      </c>
      <c r="J6" s="65"/>
      <c r="K6" s="47"/>
      <c r="L6" s="9"/>
      <c r="M6" s="11" t="s">
        <v>257</v>
      </c>
      <c r="N6" s="9"/>
      <c r="O6" s="9" t="s">
        <v>1118</v>
      </c>
      <c r="P6" s="17"/>
      <c r="Q6" s="9"/>
      <c r="R6" s="9"/>
      <c r="S6" s="9"/>
      <c r="T6" s="14" t="s">
        <v>837</v>
      </c>
      <c r="U6" s="14"/>
      <c r="AD6" s="144" t="s">
        <v>1558</v>
      </c>
      <c r="AE6" s="144"/>
    </row>
    <row r="7" spans="1:31" s="3" customFormat="1" ht="80.099999999999994" customHeight="1" thickBot="1" x14ac:dyDescent="0.3">
      <c r="A7" s="16">
        <v>41435</v>
      </c>
      <c r="B7" s="24"/>
      <c r="C7" s="24"/>
      <c r="D7" s="64">
        <v>2</v>
      </c>
      <c r="E7" s="142"/>
      <c r="F7" s="75" t="s">
        <v>986</v>
      </c>
      <c r="G7" s="82" t="s">
        <v>599</v>
      </c>
      <c r="H7" s="48">
        <v>29221</v>
      </c>
      <c r="I7" s="51" t="s">
        <v>254</v>
      </c>
      <c r="J7" s="65"/>
      <c r="K7" s="47"/>
      <c r="L7" s="9"/>
      <c r="M7" s="11" t="s">
        <v>255</v>
      </c>
      <c r="N7" s="9"/>
      <c r="O7" s="9" t="s">
        <v>1119</v>
      </c>
      <c r="P7" s="9"/>
      <c r="Q7" s="9"/>
      <c r="R7" s="9"/>
      <c r="S7" s="9"/>
      <c r="T7" s="14" t="s">
        <v>837</v>
      </c>
      <c r="U7" s="14"/>
    </row>
    <row r="8" spans="1:31" s="3" customFormat="1" ht="80.099999999999994" customHeight="1" thickBot="1" x14ac:dyDescent="0.3">
      <c r="A8" s="16">
        <v>41435</v>
      </c>
      <c r="B8" s="24"/>
      <c r="C8" s="24"/>
      <c r="D8" s="64">
        <v>3</v>
      </c>
      <c r="E8" s="142"/>
      <c r="F8" s="75" t="s">
        <v>1107</v>
      </c>
      <c r="G8" s="82" t="s">
        <v>449</v>
      </c>
      <c r="H8" s="48">
        <v>29587</v>
      </c>
      <c r="I8" s="51" t="s">
        <v>954</v>
      </c>
      <c r="J8" s="65" t="s">
        <v>1242</v>
      </c>
      <c r="K8" s="47"/>
      <c r="L8" s="9"/>
      <c r="M8" s="11" t="s">
        <v>253</v>
      </c>
      <c r="N8" s="9"/>
      <c r="O8" s="9" t="s">
        <v>1120</v>
      </c>
      <c r="P8" s="10"/>
      <c r="Q8" s="9"/>
      <c r="R8" s="9"/>
      <c r="S8" s="9"/>
      <c r="T8" s="14" t="s">
        <v>837</v>
      </c>
      <c r="U8" s="14"/>
    </row>
    <row r="9" spans="1:31" s="2" customFormat="1" ht="80.099999999999994" customHeight="1" thickBot="1" x14ac:dyDescent="0.3">
      <c r="A9" s="16">
        <v>41435</v>
      </c>
      <c r="B9" s="24"/>
      <c r="C9" s="24"/>
      <c r="D9" s="64">
        <v>4</v>
      </c>
      <c r="E9" s="142"/>
      <c r="F9" s="75" t="s">
        <v>1105</v>
      </c>
      <c r="G9" s="82" t="s">
        <v>599</v>
      </c>
      <c r="H9" s="30">
        <v>29618</v>
      </c>
      <c r="I9" s="51" t="s">
        <v>252</v>
      </c>
      <c r="J9" s="65"/>
      <c r="K9" s="47" t="s">
        <v>1232</v>
      </c>
      <c r="L9" s="9"/>
      <c r="M9" s="11" t="s">
        <v>1260</v>
      </c>
      <c r="N9" s="9"/>
      <c r="O9" s="9" t="s">
        <v>1121</v>
      </c>
      <c r="P9" s="10"/>
      <c r="Q9" s="9"/>
      <c r="R9" s="9"/>
      <c r="S9" s="9"/>
      <c r="T9" s="14" t="s">
        <v>837</v>
      </c>
      <c r="U9" s="14"/>
      <c r="W9" s="3"/>
    </row>
    <row r="10" spans="1:31" s="3" customFormat="1" ht="80.099999999999994" customHeight="1" thickBot="1" x14ac:dyDescent="0.3">
      <c r="A10" s="16">
        <v>41435</v>
      </c>
      <c r="B10" s="16"/>
      <c r="C10" s="16"/>
      <c r="D10" s="64">
        <v>5</v>
      </c>
      <c r="E10" s="142"/>
      <c r="F10" s="75" t="s">
        <v>339</v>
      </c>
      <c r="G10" s="82" t="s">
        <v>1046</v>
      </c>
      <c r="H10" s="48">
        <v>29921</v>
      </c>
      <c r="I10" s="51" t="s">
        <v>981</v>
      </c>
      <c r="J10" s="65"/>
      <c r="K10" s="47"/>
      <c r="L10" s="9"/>
      <c r="M10" s="11" t="s">
        <v>251</v>
      </c>
      <c r="N10" s="9"/>
      <c r="O10" s="9" t="s">
        <v>1122</v>
      </c>
      <c r="P10" s="10"/>
      <c r="Q10" s="9"/>
      <c r="R10" s="9"/>
      <c r="S10" s="9"/>
      <c r="T10" s="14" t="s">
        <v>837</v>
      </c>
      <c r="U10" s="14"/>
    </row>
    <row r="11" spans="1:31" s="3" customFormat="1" ht="80.099999999999994" customHeight="1" thickBot="1" x14ac:dyDescent="0.3">
      <c r="A11" s="16">
        <v>41435</v>
      </c>
      <c r="B11" s="24"/>
      <c r="C11" s="24"/>
      <c r="D11" s="64">
        <v>6</v>
      </c>
      <c r="E11" s="142"/>
      <c r="F11" s="75" t="s">
        <v>1107</v>
      </c>
      <c r="G11" s="82" t="s">
        <v>599</v>
      </c>
      <c r="H11" s="48">
        <v>29952</v>
      </c>
      <c r="I11" s="51" t="s">
        <v>249</v>
      </c>
      <c r="J11" s="65"/>
      <c r="K11" s="47"/>
      <c r="L11" s="9"/>
      <c r="M11" s="11" t="s">
        <v>250</v>
      </c>
      <c r="N11" s="9"/>
      <c r="O11" s="9" t="s">
        <v>1123</v>
      </c>
      <c r="P11" s="9"/>
      <c r="Q11" s="9"/>
      <c r="R11" s="9"/>
      <c r="S11" s="9"/>
      <c r="T11" s="14" t="s">
        <v>837</v>
      </c>
      <c r="U11" s="14"/>
    </row>
    <row r="12" spans="1:31" s="3" customFormat="1" ht="80.099999999999994" customHeight="1" thickBot="1" x14ac:dyDescent="0.3">
      <c r="A12" s="16">
        <v>41435</v>
      </c>
      <c r="B12" s="24"/>
      <c r="C12" s="24"/>
      <c r="D12" s="64">
        <v>7</v>
      </c>
      <c r="E12" s="142"/>
      <c r="F12" s="75" t="s">
        <v>1105</v>
      </c>
      <c r="G12" s="82" t="s">
        <v>1046</v>
      </c>
      <c r="H12" s="30">
        <v>30286</v>
      </c>
      <c r="I12" s="51" t="s">
        <v>979</v>
      </c>
      <c r="J12" s="65"/>
      <c r="K12" s="47" t="s">
        <v>247</v>
      </c>
      <c r="L12" s="9"/>
      <c r="M12" s="11" t="s">
        <v>248</v>
      </c>
      <c r="N12" s="9" t="s">
        <v>457</v>
      </c>
      <c r="O12" s="9" t="s">
        <v>1124</v>
      </c>
      <c r="P12" s="10"/>
      <c r="Q12" s="9"/>
      <c r="R12" s="9"/>
      <c r="S12" s="9"/>
      <c r="T12" s="14" t="s">
        <v>837</v>
      </c>
      <c r="U12" s="14"/>
    </row>
    <row r="13" spans="1:31" s="3" customFormat="1" ht="80.099999999999994" customHeight="1" thickBot="1" x14ac:dyDescent="0.3">
      <c r="A13" s="16">
        <v>41435</v>
      </c>
      <c r="B13" s="24"/>
      <c r="C13" s="24"/>
      <c r="D13" s="64">
        <v>8</v>
      </c>
      <c r="E13" s="142"/>
      <c r="F13" s="75" t="s">
        <v>1103</v>
      </c>
      <c r="G13" s="82" t="s">
        <v>1046</v>
      </c>
      <c r="H13" s="48">
        <v>30317</v>
      </c>
      <c r="I13" s="51" t="s">
        <v>244</v>
      </c>
      <c r="J13" s="104" t="s">
        <v>245</v>
      </c>
      <c r="K13" s="47"/>
      <c r="L13" s="9"/>
      <c r="M13" s="11" t="s">
        <v>246</v>
      </c>
      <c r="N13" s="9"/>
      <c r="O13" s="9" t="s">
        <v>1125</v>
      </c>
      <c r="P13" s="9"/>
      <c r="Q13" s="9"/>
      <c r="R13" s="9"/>
      <c r="S13" s="9"/>
      <c r="T13" s="14" t="s">
        <v>837</v>
      </c>
      <c r="U13" s="14"/>
    </row>
    <row r="14" spans="1:31" s="3" customFormat="1" ht="80.099999999999994" customHeight="1" thickBot="1" x14ac:dyDescent="0.3">
      <c r="A14" s="16">
        <v>41435</v>
      </c>
      <c r="B14" s="24"/>
      <c r="C14" s="24"/>
      <c r="D14" s="64">
        <v>9</v>
      </c>
      <c r="E14" s="142"/>
      <c r="F14" s="75" t="s">
        <v>1107</v>
      </c>
      <c r="G14" s="82" t="s">
        <v>1046</v>
      </c>
      <c r="H14" s="48">
        <v>30468</v>
      </c>
      <c r="I14" s="51" t="s">
        <v>1061</v>
      </c>
      <c r="J14" s="65" t="s">
        <v>242</v>
      </c>
      <c r="K14" s="124"/>
      <c r="L14" s="9"/>
      <c r="M14" s="11" t="s">
        <v>243</v>
      </c>
      <c r="N14" s="9"/>
      <c r="O14" s="9" t="s">
        <v>1126</v>
      </c>
      <c r="P14" s="9"/>
      <c r="Q14" s="9"/>
      <c r="R14" s="9"/>
      <c r="S14" s="9" t="s">
        <v>1115</v>
      </c>
      <c r="T14" s="14" t="s">
        <v>837</v>
      </c>
      <c r="U14" s="14"/>
    </row>
    <row r="15" spans="1:31" s="3" customFormat="1" ht="80.099999999999994" customHeight="1" thickBot="1" x14ac:dyDescent="0.3">
      <c r="A15" s="16">
        <v>41435</v>
      </c>
      <c r="B15" s="16"/>
      <c r="C15" s="16"/>
      <c r="D15" s="64">
        <v>10</v>
      </c>
      <c r="E15" s="142"/>
      <c r="F15" s="75" t="s">
        <v>1110</v>
      </c>
      <c r="G15" s="82" t="s">
        <v>1047</v>
      </c>
      <c r="H15" s="48">
        <v>30498</v>
      </c>
      <c r="I15" s="51" t="s">
        <v>1063</v>
      </c>
      <c r="J15" s="65"/>
      <c r="K15" s="47" t="s">
        <v>240</v>
      </c>
      <c r="L15" s="9"/>
      <c r="M15" s="11" t="s">
        <v>241</v>
      </c>
      <c r="N15" s="9"/>
      <c r="O15" s="9" t="s">
        <v>1127</v>
      </c>
      <c r="P15" s="10"/>
      <c r="Q15" s="9"/>
      <c r="R15" s="9"/>
      <c r="S15" s="9"/>
      <c r="T15" s="14" t="s">
        <v>837</v>
      </c>
      <c r="U15" s="14"/>
    </row>
    <row r="16" spans="1:31" s="3" customFormat="1" ht="80.099999999999994" customHeight="1" thickBot="1" x14ac:dyDescent="0.3">
      <c r="A16" s="16">
        <v>41435</v>
      </c>
      <c r="B16" s="16"/>
      <c r="C16" s="16"/>
      <c r="D16" s="64">
        <v>11</v>
      </c>
      <c r="E16" s="142"/>
      <c r="F16" s="75" t="s">
        <v>488</v>
      </c>
      <c r="G16" s="82" t="s">
        <v>599</v>
      </c>
      <c r="H16" s="107">
        <v>30590</v>
      </c>
      <c r="I16" s="51" t="s">
        <v>933</v>
      </c>
      <c r="J16" s="65" t="s">
        <v>1243</v>
      </c>
      <c r="K16" s="47" t="s">
        <v>935</v>
      </c>
      <c r="L16" s="9"/>
      <c r="M16" s="11" t="s">
        <v>937</v>
      </c>
      <c r="N16" s="9" t="s">
        <v>576</v>
      </c>
      <c r="O16" s="9" t="s">
        <v>1128</v>
      </c>
      <c r="P16" s="10">
        <v>5</v>
      </c>
      <c r="Q16" s="9" t="s">
        <v>32</v>
      </c>
      <c r="R16" s="9" t="s">
        <v>938</v>
      </c>
      <c r="S16" s="9" t="s">
        <v>936</v>
      </c>
      <c r="T16" s="14" t="s">
        <v>934</v>
      </c>
      <c r="U16" s="14"/>
    </row>
    <row r="17" spans="1:23" s="3" customFormat="1" ht="80.099999999999994" customHeight="1" thickBot="1" x14ac:dyDescent="0.3">
      <c r="A17" s="16">
        <v>41435</v>
      </c>
      <c r="B17" s="24"/>
      <c r="C17" s="24"/>
      <c r="D17" s="64">
        <v>12</v>
      </c>
      <c r="E17" s="142"/>
      <c r="F17" s="75" t="s">
        <v>1110</v>
      </c>
      <c r="G17" s="82" t="s">
        <v>1047</v>
      </c>
      <c r="H17" s="48">
        <v>30590</v>
      </c>
      <c r="I17" s="51" t="s">
        <v>915</v>
      </c>
      <c r="J17" s="65"/>
      <c r="K17" s="47"/>
      <c r="L17" s="9"/>
      <c r="M17" s="11" t="s">
        <v>239</v>
      </c>
      <c r="N17" s="9"/>
      <c r="O17" s="9" t="s">
        <v>1129</v>
      </c>
      <c r="P17" s="9"/>
      <c r="Q17" s="9"/>
      <c r="R17" s="9"/>
      <c r="S17" s="9"/>
      <c r="T17" s="14" t="s">
        <v>837</v>
      </c>
      <c r="U17" s="14"/>
    </row>
    <row r="18" spans="1:23" s="3" customFormat="1" ht="80.099999999999994" customHeight="1" thickBot="1" x14ac:dyDescent="0.3">
      <c r="A18" s="16">
        <v>41435</v>
      </c>
      <c r="B18" s="24"/>
      <c r="C18" s="24"/>
      <c r="D18" s="64">
        <v>14</v>
      </c>
      <c r="E18" s="142"/>
      <c r="F18" s="75" t="s">
        <v>1107</v>
      </c>
      <c r="G18" s="82" t="s">
        <v>599</v>
      </c>
      <c r="H18" s="48">
        <v>30651</v>
      </c>
      <c r="I18" s="51" t="s">
        <v>237</v>
      </c>
      <c r="J18" s="65"/>
      <c r="K18" s="47"/>
      <c r="L18" s="9"/>
      <c r="M18" s="11" t="s">
        <v>238</v>
      </c>
      <c r="N18" s="9"/>
      <c r="O18" s="9" t="s">
        <v>1130</v>
      </c>
      <c r="P18" s="10"/>
      <c r="Q18" s="9"/>
      <c r="R18" s="9"/>
      <c r="S18" s="9"/>
      <c r="T18" s="14" t="s">
        <v>837</v>
      </c>
      <c r="U18" s="14"/>
    </row>
    <row r="19" spans="1:23" s="3" customFormat="1" ht="80.099999999999994" customHeight="1" thickBot="1" x14ac:dyDescent="0.3">
      <c r="A19" s="16">
        <v>41435</v>
      </c>
      <c r="B19" s="24"/>
      <c r="C19" s="24"/>
      <c r="D19" s="64">
        <v>15</v>
      </c>
      <c r="E19" s="142"/>
      <c r="F19" s="75" t="s">
        <v>1117</v>
      </c>
      <c r="G19" s="82" t="s">
        <v>599</v>
      </c>
      <c r="H19" s="48">
        <v>30651</v>
      </c>
      <c r="I19" s="51" t="s">
        <v>235</v>
      </c>
      <c r="J19" s="65"/>
      <c r="K19" s="47"/>
      <c r="L19" s="9"/>
      <c r="M19" s="11" t="s">
        <v>236</v>
      </c>
      <c r="N19" s="9"/>
      <c r="O19" s="9" t="s">
        <v>1131</v>
      </c>
      <c r="P19" s="17"/>
      <c r="Q19" s="9"/>
      <c r="R19" s="9"/>
      <c r="S19" s="9"/>
      <c r="T19" s="14" t="s">
        <v>837</v>
      </c>
      <c r="U19" s="14"/>
    </row>
    <row r="20" spans="1:23" s="3" customFormat="1" ht="80.099999999999994" customHeight="1" thickBot="1" x14ac:dyDescent="0.3">
      <c r="A20" s="16">
        <v>41435</v>
      </c>
      <c r="B20" s="24"/>
      <c r="C20" s="24"/>
      <c r="D20" s="64">
        <v>16</v>
      </c>
      <c r="E20" s="142"/>
      <c r="F20" s="75" t="s">
        <v>1105</v>
      </c>
      <c r="G20" s="82" t="s">
        <v>599</v>
      </c>
      <c r="H20" s="48">
        <v>30682</v>
      </c>
      <c r="I20" s="51" t="s">
        <v>233</v>
      </c>
      <c r="J20" s="65"/>
      <c r="K20" s="47"/>
      <c r="L20" s="9"/>
      <c r="M20" s="11" t="s">
        <v>234</v>
      </c>
      <c r="N20" s="9"/>
      <c r="O20" s="9" t="s">
        <v>1132</v>
      </c>
      <c r="P20" s="9"/>
      <c r="Q20" s="9"/>
      <c r="R20" s="9"/>
      <c r="S20" s="9"/>
      <c r="T20" s="14" t="s">
        <v>837</v>
      </c>
      <c r="U20" s="14"/>
    </row>
    <row r="21" spans="1:23" s="3" customFormat="1" ht="80.099999999999994" customHeight="1" thickBot="1" x14ac:dyDescent="0.3">
      <c r="A21" s="16">
        <v>41435</v>
      </c>
      <c r="B21" s="24"/>
      <c r="C21" s="24"/>
      <c r="D21" s="64">
        <v>17</v>
      </c>
      <c r="E21" s="142"/>
      <c r="F21" s="75" t="s">
        <v>955</v>
      </c>
      <c r="G21" s="82" t="s">
        <v>1046</v>
      </c>
      <c r="H21" s="48">
        <v>30682</v>
      </c>
      <c r="I21" s="51" t="s">
        <v>956</v>
      </c>
      <c r="J21" s="65" t="s">
        <v>231</v>
      </c>
      <c r="K21" s="47"/>
      <c r="L21" s="9"/>
      <c r="M21" s="11" t="s">
        <v>232</v>
      </c>
      <c r="N21" s="9"/>
      <c r="O21" s="9" t="s">
        <v>1133</v>
      </c>
      <c r="P21" s="10"/>
      <c r="Q21" s="9"/>
      <c r="R21" s="9"/>
      <c r="S21" s="9"/>
      <c r="T21" s="14" t="s">
        <v>837</v>
      </c>
      <c r="U21" s="14"/>
    </row>
    <row r="22" spans="1:23" s="3" customFormat="1" ht="80.099999999999994" customHeight="1" thickBot="1" x14ac:dyDescent="0.3">
      <c r="A22" s="16">
        <v>41435</v>
      </c>
      <c r="B22" s="24"/>
      <c r="C22" s="24"/>
      <c r="D22" s="64">
        <v>18</v>
      </c>
      <c r="E22" s="142"/>
      <c r="F22" s="75" t="s">
        <v>1117</v>
      </c>
      <c r="G22" s="82" t="s">
        <v>1046</v>
      </c>
      <c r="H22" s="48">
        <v>30713</v>
      </c>
      <c r="I22" s="51" t="s">
        <v>921</v>
      </c>
      <c r="J22" s="65" t="s">
        <v>229</v>
      </c>
      <c r="K22" s="47"/>
      <c r="L22" s="9"/>
      <c r="M22" s="11" t="s">
        <v>230</v>
      </c>
      <c r="N22" s="9"/>
      <c r="O22" s="9" t="s">
        <v>1134</v>
      </c>
      <c r="P22" s="10"/>
      <c r="Q22" s="9"/>
      <c r="R22" s="9"/>
      <c r="S22" s="9"/>
      <c r="T22" s="14" t="s">
        <v>837</v>
      </c>
      <c r="U22" s="14"/>
    </row>
    <row r="23" spans="1:23" s="2" customFormat="1" ht="80.099999999999994" customHeight="1" thickBot="1" x14ac:dyDescent="0.3">
      <c r="A23" s="16">
        <v>41435</v>
      </c>
      <c r="B23" s="24"/>
      <c r="C23" s="24"/>
      <c r="D23" s="64">
        <v>19</v>
      </c>
      <c r="E23" s="142"/>
      <c r="F23" s="75" t="s">
        <v>1110</v>
      </c>
      <c r="G23" s="82" t="s">
        <v>599</v>
      </c>
      <c r="H23" s="48">
        <v>30742</v>
      </c>
      <c r="I23" s="51" t="s">
        <v>1074</v>
      </c>
      <c r="J23" s="65"/>
      <c r="K23" s="47"/>
      <c r="L23" s="9"/>
      <c r="M23" s="11" t="s">
        <v>228</v>
      </c>
      <c r="N23" s="9"/>
      <c r="O23" s="9" t="s">
        <v>1135</v>
      </c>
      <c r="P23" s="10"/>
      <c r="Q23" s="9"/>
      <c r="R23" s="9"/>
      <c r="S23" s="9"/>
      <c r="T23" s="14" t="s">
        <v>837</v>
      </c>
      <c r="U23" s="14"/>
      <c r="W23" s="3"/>
    </row>
    <row r="24" spans="1:23" s="3" customFormat="1" ht="80.099999999999994" customHeight="1" thickBot="1" x14ac:dyDescent="0.3">
      <c r="A24" s="16">
        <v>41435</v>
      </c>
      <c r="B24" s="24"/>
      <c r="C24" s="24"/>
      <c r="D24" s="64">
        <v>20</v>
      </c>
      <c r="E24" s="142"/>
      <c r="F24" s="75" t="s">
        <v>1110</v>
      </c>
      <c r="G24" s="82" t="s">
        <v>599</v>
      </c>
      <c r="H24" s="30">
        <v>30773</v>
      </c>
      <c r="I24" s="51" t="s">
        <v>225</v>
      </c>
      <c r="J24" s="65" t="s">
        <v>226</v>
      </c>
      <c r="K24" s="47"/>
      <c r="L24" s="9"/>
      <c r="M24" s="11" t="s">
        <v>227</v>
      </c>
      <c r="N24" s="9"/>
      <c r="O24" s="9" t="s">
        <v>1136</v>
      </c>
      <c r="P24" s="9"/>
      <c r="Q24" s="9"/>
      <c r="R24" s="9"/>
      <c r="S24" s="9"/>
      <c r="T24" s="14" t="s">
        <v>837</v>
      </c>
      <c r="U24" s="14"/>
    </row>
    <row r="25" spans="1:23" s="3" customFormat="1" ht="80.099999999999994" customHeight="1" thickBot="1" x14ac:dyDescent="0.3">
      <c r="A25" s="16">
        <v>41435</v>
      </c>
      <c r="B25" s="16"/>
      <c r="C25" s="16"/>
      <c r="D25" s="64">
        <v>21</v>
      </c>
      <c r="E25" s="142"/>
      <c r="F25" s="75" t="s">
        <v>1103</v>
      </c>
      <c r="G25" s="82" t="s">
        <v>1046</v>
      </c>
      <c r="H25" s="30">
        <v>30956</v>
      </c>
      <c r="I25" s="51" t="s">
        <v>222</v>
      </c>
      <c r="J25" s="65"/>
      <c r="K25" s="47" t="s">
        <v>223</v>
      </c>
      <c r="L25" s="9"/>
      <c r="M25" s="11" t="s">
        <v>224</v>
      </c>
      <c r="N25" s="9"/>
      <c r="O25" s="9" t="s">
        <v>1137</v>
      </c>
      <c r="P25" s="10"/>
      <c r="Q25" s="9"/>
      <c r="R25" s="9"/>
      <c r="S25" s="9"/>
      <c r="T25" s="14" t="s">
        <v>837</v>
      </c>
      <c r="U25" s="14"/>
    </row>
    <row r="26" spans="1:23" s="3" customFormat="1" ht="80.099999999999994" customHeight="1" thickBot="1" x14ac:dyDescent="0.3">
      <c r="A26" s="16">
        <v>41435</v>
      </c>
      <c r="B26" s="24"/>
      <c r="C26" s="24"/>
      <c r="D26" s="64">
        <v>22</v>
      </c>
      <c r="E26" s="142"/>
      <c r="F26" s="75" t="s">
        <v>1110</v>
      </c>
      <c r="G26" s="82" t="s">
        <v>599</v>
      </c>
      <c r="H26" s="48">
        <v>30987</v>
      </c>
      <c r="I26" s="51" t="s">
        <v>891</v>
      </c>
      <c r="J26" s="65"/>
      <c r="K26" s="47"/>
      <c r="L26" s="9"/>
      <c r="M26" s="11" t="s">
        <v>221</v>
      </c>
      <c r="N26" s="9"/>
      <c r="O26" s="9" t="s">
        <v>1138</v>
      </c>
      <c r="P26" s="9"/>
      <c r="Q26" s="9"/>
      <c r="R26" s="9"/>
      <c r="S26" s="9"/>
      <c r="T26" s="14" t="s">
        <v>837</v>
      </c>
      <c r="U26" s="14"/>
    </row>
    <row r="27" spans="1:23" s="3" customFormat="1" ht="80.099999999999994" customHeight="1" thickBot="1" x14ac:dyDescent="0.3">
      <c r="A27" s="16">
        <v>41435</v>
      </c>
      <c r="B27" s="24"/>
      <c r="C27" s="24"/>
      <c r="D27" s="64">
        <v>23</v>
      </c>
      <c r="E27" s="142"/>
      <c r="F27" s="75" t="s">
        <v>1110</v>
      </c>
      <c r="G27" s="82" t="s">
        <v>1046</v>
      </c>
      <c r="H27" s="48">
        <v>31017</v>
      </c>
      <c r="I27" s="51" t="s">
        <v>331</v>
      </c>
      <c r="J27" s="65"/>
      <c r="K27" s="47"/>
      <c r="L27" s="9"/>
      <c r="M27" s="11" t="s">
        <v>990</v>
      </c>
      <c r="N27" s="9"/>
      <c r="O27" s="9" t="s">
        <v>1139</v>
      </c>
      <c r="P27" s="9"/>
      <c r="Q27" s="9"/>
      <c r="R27" s="9"/>
      <c r="S27" s="9"/>
      <c r="T27" s="14" t="s">
        <v>837</v>
      </c>
      <c r="U27" s="14"/>
    </row>
    <row r="28" spans="1:23" s="3" customFormat="1" ht="80.099999999999994" customHeight="1" thickBot="1" x14ac:dyDescent="0.3">
      <c r="A28" s="16">
        <v>41435</v>
      </c>
      <c r="B28" s="24"/>
      <c r="C28" s="24"/>
      <c r="D28" s="64">
        <v>24</v>
      </c>
      <c r="E28" s="142"/>
      <c r="F28" s="75" t="s">
        <v>1107</v>
      </c>
      <c r="G28" s="82" t="s">
        <v>599</v>
      </c>
      <c r="H28" s="48">
        <v>31048</v>
      </c>
      <c r="I28" s="51" t="s">
        <v>961</v>
      </c>
      <c r="J28" s="65"/>
      <c r="K28" s="47"/>
      <c r="L28" s="9"/>
      <c r="M28" s="11" t="s">
        <v>962</v>
      </c>
      <c r="N28" s="9"/>
      <c r="O28" s="9" t="s">
        <v>1140</v>
      </c>
      <c r="P28" s="10"/>
      <c r="Q28" s="9"/>
      <c r="R28" s="9"/>
      <c r="S28" s="9"/>
      <c r="T28" s="14" t="s">
        <v>837</v>
      </c>
      <c r="U28" s="14"/>
    </row>
    <row r="29" spans="1:23" s="3" customFormat="1" ht="80.099999999999994" customHeight="1" thickBot="1" x14ac:dyDescent="0.3">
      <c r="A29" s="16">
        <v>41435</v>
      </c>
      <c r="B29" s="24"/>
      <c r="C29" s="24"/>
      <c r="D29" s="64">
        <v>25</v>
      </c>
      <c r="E29" s="142"/>
      <c r="F29" s="75" t="s">
        <v>1107</v>
      </c>
      <c r="G29" s="82" t="s">
        <v>1046</v>
      </c>
      <c r="H29" s="48">
        <v>31048</v>
      </c>
      <c r="I29" s="51" t="s">
        <v>940</v>
      </c>
      <c r="J29" s="123" t="s">
        <v>215</v>
      </c>
      <c r="K29" s="47"/>
      <c r="L29" s="9"/>
      <c r="M29" s="11" t="s">
        <v>216</v>
      </c>
      <c r="N29" s="9"/>
      <c r="O29" s="9" t="s">
        <v>1141</v>
      </c>
      <c r="P29" s="9"/>
      <c r="Q29" s="9"/>
      <c r="R29" s="9"/>
      <c r="S29" s="9"/>
      <c r="T29" s="14" t="s">
        <v>837</v>
      </c>
      <c r="U29" s="14"/>
    </row>
    <row r="30" spans="1:23" s="3" customFormat="1" ht="80.099999999999994" customHeight="1" thickBot="1" x14ac:dyDescent="0.3">
      <c r="A30" s="16">
        <v>41435</v>
      </c>
      <c r="B30" s="24"/>
      <c r="C30" s="24"/>
      <c r="D30" s="64">
        <v>26</v>
      </c>
      <c r="E30" s="142"/>
      <c r="F30" s="75" t="s">
        <v>1110</v>
      </c>
      <c r="G30" s="82" t="s">
        <v>599</v>
      </c>
      <c r="H30" s="48">
        <v>31048</v>
      </c>
      <c r="I30" s="51" t="s">
        <v>217</v>
      </c>
      <c r="J30" s="65" t="s">
        <v>218</v>
      </c>
      <c r="K30" s="47" t="s">
        <v>219</v>
      </c>
      <c r="L30" s="9"/>
      <c r="M30" s="11" t="s">
        <v>220</v>
      </c>
      <c r="N30" s="9"/>
      <c r="O30" s="9" t="s">
        <v>1142</v>
      </c>
      <c r="P30" s="9"/>
      <c r="Q30" s="9"/>
      <c r="R30" s="9"/>
      <c r="S30" s="9"/>
      <c r="T30" s="14" t="s">
        <v>837</v>
      </c>
      <c r="U30" s="14"/>
    </row>
    <row r="31" spans="1:23" s="3" customFormat="1" ht="80.099999999999994" customHeight="1" thickBot="1" x14ac:dyDescent="0.3">
      <c r="A31" s="16">
        <v>41435</v>
      </c>
      <c r="B31" s="24"/>
      <c r="C31" s="24"/>
      <c r="D31" s="64">
        <v>27</v>
      </c>
      <c r="E31" s="142"/>
      <c r="F31" s="75" t="s">
        <v>1107</v>
      </c>
      <c r="G31" s="82" t="s">
        <v>1046</v>
      </c>
      <c r="H31" s="48">
        <v>31199</v>
      </c>
      <c r="I31" s="51" t="s">
        <v>213</v>
      </c>
      <c r="J31" s="65" t="s">
        <v>1244</v>
      </c>
      <c r="K31" s="47"/>
      <c r="L31" s="9"/>
      <c r="M31" s="11" t="s">
        <v>214</v>
      </c>
      <c r="N31" s="9"/>
      <c r="O31" s="9" t="s">
        <v>1143</v>
      </c>
      <c r="P31" s="10"/>
      <c r="Q31" s="9"/>
      <c r="R31" s="9"/>
      <c r="S31" s="9"/>
      <c r="T31" s="14" t="s">
        <v>837</v>
      </c>
      <c r="U31" s="14"/>
    </row>
    <row r="32" spans="1:23" s="3" customFormat="1" ht="80.099999999999994" customHeight="1" thickBot="1" x14ac:dyDescent="0.3">
      <c r="A32" s="16">
        <v>41435</v>
      </c>
      <c r="B32" s="24"/>
      <c r="C32" s="24"/>
      <c r="D32" s="64">
        <v>28</v>
      </c>
      <c r="E32" s="142"/>
      <c r="F32" s="75" t="s">
        <v>1117</v>
      </c>
      <c r="G32" s="82" t="s">
        <v>599</v>
      </c>
      <c r="H32" s="48">
        <v>31382</v>
      </c>
      <c r="I32" s="51" t="s">
        <v>211</v>
      </c>
      <c r="J32" s="65"/>
      <c r="K32" s="47"/>
      <c r="L32" s="9"/>
      <c r="M32" s="11" t="s">
        <v>212</v>
      </c>
      <c r="N32" s="9"/>
      <c r="O32" s="9" t="s">
        <v>1144</v>
      </c>
      <c r="P32" s="10"/>
      <c r="Q32" s="9"/>
      <c r="R32" s="9"/>
      <c r="S32" s="9"/>
      <c r="T32" s="14" t="s">
        <v>837</v>
      </c>
      <c r="U32" s="14"/>
    </row>
    <row r="33" spans="1:23" s="3" customFormat="1" ht="80.099999999999994" customHeight="1" thickBot="1" x14ac:dyDescent="0.3">
      <c r="A33" s="16">
        <v>41435</v>
      </c>
      <c r="B33" s="24"/>
      <c r="C33" s="24"/>
      <c r="D33" s="64">
        <v>29</v>
      </c>
      <c r="E33" s="142"/>
      <c r="F33" s="75" t="s">
        <v>1107</v>
      </c>
      <c r="G33" s="82" t="s">
        <v>599</v>
      </c>
      <c r="H33" s="48">
        <v>31533</v>
      </c>
      <c r="I33" s="51" t="s">
        <v>332</v>
      </c>
      <c r="J33" s="65"/>
      <c r="K33" s="47"/>
      <c r="L33" s="9"/>
      <c r="M33" s="11" t="s">
        <v>1227</v>
      </c>
      <c r="N33" s="9"/>
      <c r="O33" s="9" t="s">
        <v>1145</v>
      </c>
      <c r="P33" s="17"/>
      <c r="Q33" s="9"/>
      <c r="R33" s="9"/>
      <c r="S33" s="9"/>
      <c r="T33" s="14" t="s">
        <v>837</v>
      </c>
      <c r="U33" s="14"/>
    </row>
    <row r="34" spans="1:23" ht="80.099999999999994" customHeight="1" thickBot="1" x14ac:dyDescent="0.3">
      <c r="A34" s="16">
        <v>41435</v>
      </c>
      <c r="B34" s="24"/>
      <c r="C34" s="24"/>
      <c r="D34" s="64">
        <v>30</v>
      </c>
      <c r="E34" s="142"/>
      <c r="F34" s="75" t="s">
        <v>1110</v>
      </c>
      <c r="G34" s="82" t="s">
        <v>599</v>
      </c>
      <c r="H34" s="48">
        <v>31778</v>
      </c>
      <c r="I34" s="51" t="s">
        <v>978</v>
      </c>
      <c r="J34" s="65"/>
      <c r="K34" s="47"/>
      <c r="L34" s="9"/>
      <c r="M34" s="11" t="s">
        <v>210</v>
      </c>
      <c r="N34" s="9"/>
      <c r="O34" s="9" t="s">
        <v>1146</v>
      </c>
      <c r="P34" s="9"/>
      <c r="Q34" s="9"/>
      <c r="R34" s="9"/>
      <c r="S34" s="9"/>
      <c r="T34" s="14" t="s">
        <v>837</v>
      </c>
      <c r="U34" s="14"/>
      <c r="W34" s="3"/>
    </row>
    <row r="35" spans="1:23" ht="80.099999999999994" customHeight="1" thickBot="1" x14ac:dyDescent="0.3">
      <c r="A35" s="16">
        <v>41435</v>
      </c>
      <c r="B35" s="24"/>
      <c r="C35" s="24"/>
      <c r="D35" s="64">
        <v>31</v>
      </c>
      <c r="E35" s="142"/>
      <c r="F35" s="75" t="s">
        <v>339</v>
      </c>
      <c r="G35" s="82" t="s">
        <v>1047</v>
      </c>
      <c r="H35" s="48">
        <v>31778</v>
      </c>
      <c r="I35" s="51" t="s">
        <v>1073</v>
      </c>
      <c r="J35" s="65"/>
      <c r="K35" s="47"/>
      <c r="L35" s="9"/>
      <c r="M35" s="11" t="s">
        <v>209</v>
      </c>
      <c r="N35" s="9"/>
      <c r="O35" s="9" t="s">
        <v>1147</v>
      </c>
      <c r="P35" s="10"/>
      <c r="Q35" s="9"/>
      <c r="R35" s="9"/>
      <c r="S35" s="9"/>
      <c r="T35" s="14" t="s">
        <v>837</v>
      </c>
      <c r="U35" s="14"/>
      <c r="W35" s="3"/>
    </row>
    <row r="36" spans="1:23" ht="80.099999999999994" customHeight="1" thickBot="1" x14ac:dyDescent="0.3">
      <c r="A36" s="16">
        <v>41435</v>
      </c>
      <c r="B36" s="70"/>
      <c r="C36" s="70"/>
      <c r="D36" s="64">
        <v>32</v>
      </c>
      <c r="E36" s="142"/>
      <c r="F36" s="75" t="s">
        <v>1107</v>
      </c>
      <c r="G36" s="82" t="s">
        <v>1046</v>
      </c>
      <c r="H36" s="30">
        <v>31929</v>
      </c>
      <c r="I36" s="51" t="s">
        <v>206</v>
      </c>
      <c r="J36" s="65" t="s">
        <v>207</v>
      </c>
      <c r="K36" s="47"/>
      <c r="L36" s="9"/>
      <c r="M36" s="11" t="s">
        <v>208</v>
      </c>
      <c r="N36" s="9"/>
      <c r="O36" s="9" t="s">
        <v>1148</v>
      </c>
      <c r="P36" s="10"/>
      <c r="Q36" s="9"/>
      <c r="R36" s="9"/>
      <c r="S36" s="9"/>
      <c r="T36" s="14" t="s">
        <v>837</v>
      </c>
      <c r="U36" s="14"/>
      <c r="W36" s="3"/>
    </row>
    <row r="37" spans="1:23" ht="80.099999999999994" customHeight="1" thickBot="1" x14ac:dyDescent="0.3">
      <c r="A37" s="16">
        <v>41435</v>
      </c>
      <c r="B37" s="24"/>
      <c r="C37" s="24"/>
      <c r="D37" s="64">
        <v>33</v>
      </c>
      <c r="E37" s="142"/>
      <c r="F37" s="75" t="s">
        <v>1107</v>
      </c>
      <c r="G37" s="82" t="s">
        <v>599</v>
      </c>
      <c r="H37" s="48">
        <v>31929</v>
      </c>
      <c r="I37" s="51" t="s">
        <v>203</v>
      </c>
      <c r="J37" s="65" t="s">
        <v>204</v>
      </c>
      <c r="K37" s="47"/>
      <c r="L37" s="9"/>
      <c r="M37" s="11" t="s">
        <v>205</v>
      </c>
      <c r="N37" s="9"/>
      <c r="O37" s="9" t="s">
        <v>1149</v>
      </c>
      <c r="P37" s="10"/>
      <c r="Q37" s="9"/>
      <c r="R37" s="9"/>
      <c r="S37" s="9"/>
      <c r="T37" s="14" t="s">
        <v>837</v>
      </c>
      <c r="U37" s="14"/>
      <c r="W37" s="3"/>
    </row>
    <row r="38" spans="1:23" ht="80.099999999999994" customHeight="1" thickBot="1" x14ac:dyDescent="0.3">
      <c r="A38" s="16">
        <v>41435</v>
      </c>
      <c r="B38" s="24"/>
      <c r="C38" s="24"/>
      <c r="D38" s="64">
        <v>34</v>
      </c>
      <c r="E38" s="142"/>
      <c r="F38" s="75" t="s">
        <v>970</v>
      </c>
      <c r="G38" s="82" t="s">
        <v>599</v>
      </c>
      <c r="H38" s="30">
        <v>32448</v>
      </c>
      <c r="I38" s="51" t="s">
        <v>968</v>
      </c>
      <c r="J38" s="65"/>
      <c r="K38" s="47" t="s">
        <v>1237</v>
      </c>
      <c r="L38" s="9"/>
      <c r="M38" s="11" t="s">
        <v>969</v>
      </c>
      <c r="N38" s="9" t="s">
        <v>724</v>
      </c>
      <c r="O38" s="9" t="s">
        <v>1150</v>
      </c>
      <c r="P38" s="9"/>
      <c r="Q38" s="9"/>
      <c r="R38" s="9"/>
      <c r="S38" s="9" t="s">
        <v>1238</v>
      </c>
      <c r="T38" s="14" t="s">
        <v>837</v>
      </c>
      <c r="U38" s="14"/>
      <c r="W38" s="3"/>
    </row>
    <row r="39" spans="1:23" ht="80.099999999999994" customHeight="1" thickBot="1" x14ac:dyDescent="0.3">
      <c r="A39" s="16">
        <v>41435</v>
      </c>
      <c r="B39" s="24"/>
      <c r="C39" s="24"/>
      <c r="D39" s="64">
        <v>35</v>
      </c>
      <c r="E39" s="142"/>
      <c r="F39" s="75" t="s">
        <v>1110</v>
      </c>
      <c r="G39" s="82" t="s">
        <v>1047</v>
      </c>
      <c r="H39" s="48">
        <v>32509</v>
      </c>
      <c r="I39" s="51" t="s">
        <v>291</v>
      </c>
      <c r="J39" s="65"/>
      <c r="K39" s="47"/>
      <c r="L39" s="9"/>
      <c r="M39" s="11" t="s">
        <v>292</v>
      </c>
      <c r="N39" s="9"/>
      <c r="O39" s="9" t="s">
        <v>1151</v>
      </c>
      <c r="P39" s="9"/>
      <c r="Q39" s="9"/>
      <c r="R39" s="9"/>
      <c r="S39" s="9"/>
      <c r="T39" s="14" t="s">
        <v>837</v>
      </c>
      <c r="U39" s="14"/>
      <c r="W39" s="3"/>
    </row>
    <row r="40" spans="1:23" ht="80.099999999999994" customHeight="1" thickBot="1" x14ac:dyDescent="0.3">
      <c r="A40" s="16">
        <v>41435</v>
      </c>
      <c r="B40" s="24"/>
      <c r="C40" s="24"/>
      <c r="D40" s="64">
        <v>36</v>
      </c>
      <c r="E40" s="142"/>
      <c r="F40" s="75" t="s">
        <v>1104</v>
      </c>
      <c r="G40" s="82" t="s">
        <v>1046</v>
      </c>
      <c r="H40" s="48">
        <v>32964</v>
      </c>
      <c r="I40" s="51" t="s">
        <v>201</v>
      </c>
      <c r="J40" s="65" t="s">
        <v>1245</v>
      </c>
      <c r="K40" s="47"/>
      <c r="L40" s="9"/>
      <c r="M40" s="11" t="s">
        <v>202</v>
      </c>
      <c r="N40" s="9"/>
      <c r="O40" s="9" t="s">
        <v>1152</v>
      </c>
      <c r="P40" s="10"/>
      <c r="Q40" s="9"/>
      <c r="R40" s="9"/>
      <c r="S40" s="9"/>
      <c r="T40" s="14" t="s">
        <v>837</v>
      </c>
      <c r="U40" s="14"/>
      <c r="W40" s="3"/>
    </row>
    <row r="41" spans="1:23" ht="80.099999999999994" customHeight="1" thickBot="1" x14ac:dyDescent="0.3">
      <c r="A41" s="16">
        <v>41435</v>
      </c>
      <c r="B41" s="24"/>
      <c r="C41" s="24"/>
      <c r="D41" s="64">
        <v>37</v>
      </c>
      <c r="E41" s="142"/>
      <c r="F41" s="75" t="s">
        <v>1103</v>
      </c>
      <c r="G41" s="82" t="s">
        <v>1046</v>
      </c>
      <c r="H41" s="48">
        <v>33604</v>
      </c>
      <c r="I41" s="51" t="s">
        <v>995</v>
      </c>
      <c r="J41" s="65"/>
      <c r="K41" s="47" t="s">
        <v>996</v>
      </c>
      <c r="L41" s="9"/>
      <c r="M41" s="11" t="s">
        <v>305</v>
      </c>
      <c r="N41" s="9"/>
      <c r="O41" s="9" t="s">
        <v>1153</v>
      </c>
      <c r="P41" s="17">
        <v>61</v>
      </c>
      <c r="Q41" s="9"/>
      <c r="R41" s="9"/>
      <c r="S41" s="9"/>
      <c r="T41" s="14" t="s">
        <v>837</v>
      </c>
      <c r="U41" s="14"/>
      <c r="W41" s="3"/>
    </row>
    <row r="42" spans="1:23" ht="80.099999999999994" customHeight="1" thickBot="1" x14ac:dyDescent="0.3">
      <c r="A42" s="16">
        <v>41435</v>
      </c>
      <c r="B42" s="16"/>
      <c r="C42" s="16"/>
      <c r="D42" s="64">
        <v>38</v>
      </c>
      <c r="E42" s="142"/>
      <c r="F42" s="75" t="s">
        <v>1108</v>
      </c>
      <c r="G42" s="82" t="s">
        <v>599</v>
      </c>
      <c r="H42" s="30">
        <v>33725</v>
      </c>
      <c r="I42" s="51" t="s">
        <v>198</v>
      </c>
      <c r="J42" s="65"/>
      <c r="K42" s="47" t="s">
        <v>199</v>
      </c>
      <c r="L42" s="9"/>
      <c r="M42" s="11" t="s">
        <v>200</v>
      </c>
      <c r="N42" s="9"/>
      <c r="O42" s="9" t="s">
        <v>1154</v>
      </c>
      <c r="P42" s="9"/>
      <c r="Q42" s="9"/>
      <c r="R42" s="9"/>
      <c r="S42" s="9"/>
      <c r="T42" s="14" t="s">
        <v>837</v>
      </c>
      <c r="U42" s="14"/>
      <c r="W42" s="3"/>
    </row>
    <row r="43" spans="1:23" ht="80.099999999999994" customHeight="1" thickBot="1" x14ac:dyDescent="0.3">
      <c r="A43" s="16">
        <v>41435</v>
      </c>
      <c r="B43" s="24"/>
      <c r="C43" s="24"/>
      <c r="D43" s="64">
        <v>39</v>
      </c>
      <c r="E43" s="142"/>
      <c r="F43" s="75" t="s">
        <v>970</v>
      </c>
      <c r="G43" s="82" t="s">
        <v>599</v>
      </c>
      <c r="H43" s="48">
        <v>33939</v>
      </c>
      <c r="I43" s="51" t="s">
        <v>196</v>
      </c>
      <c r="J43" s="65"/>
      <c r="K43" s="47"/>
      <c r="L43" s="9"/>
      <c r="M43" s="11" t="s">
        <v>197</v>
      </c>
      <c r="N43" s="9" t="s">
        <v>457</v>
      </c>
      <c r="O43" s="9" t="s">
        <v>1155</v>
      </c>
      <c r="P43" s="9"/>
      <c r="Q43" s="9"/>
      <c r="R43" s="9"/>
      <c r="S43" s="9"/>
      <c r="T43" s="14" t="s">
        <v>837</v>
      </c>
      <c r="U43" s="14"/>
      <c r="W43" s="3"/>
    </row>
    <row r="44" spans="1:23" ht="80.099999999999994" customHeight="1" thickBot="1" x14ac:dyDescent="0.3">
      <c r="A44" s="16">
        <v>41435</v>
      </c>
      <c r="B44" s="24"/>
      <c r="C44" s="24"/>
      <c r="D44" s="64">
        <v>40</v>
      </c>
      <c r="E44" s="142"/>
      <c r="F44" s="75" t="s">
        <v>1103</v>
      </c>
      <c r="G44" s="82" t="s">
        <v>1046</v>
      </c>
      <c r="H44" s="48">
        <v>34121</v>
      </c>
      <c r="I44" s="51" t="s">
        <v>193</v>
      </c>
      <c r="J44" s="65"/>
      <c r="K44" s="47" t="s">
        <v>194</v>
      </c>
      <c r="L44" s="9"/>
      <c r="M44" s="11" t="s">
        <v>195</v>
      </c>
      <c r="N44" s="9"/>
      <c r="O44" s="9" t="s">
        <v>1156</v>
      </c>
      <c r="P44" s="10"/>
      <c r="Q44" s="9"/>
      <c r="R44" s="9"/>
      <c r="S44" s="9"/>
      <c r="T44" s="14" t="s">
        <v>837</v>
      </c>
      <c r="U44" s="14"/>
      <c r="W44" s="3"/>
    </row>
    <row r="45" spans="1:23" ht="80.099999999999994" customHeight="1" thickBot="1" x14ac:dyDescent="0.25">
      <c r="A45" s="16">
        <v>41435</v>
      </c>
      <c r="B45" s="24"/>
      <c r="C45" s="24"/>
      <c r="D45" s="64">
        <v>41</v>
      </c>
      <c r="E45" s="142"/>
      <c r="F45" s="75" t="s">
        <v>1101</v>
      </c>
      <c r="G45" s="82" t="s">
        <v>1046</v>
      </c>
      <c r="H45" s="30">
        <v>34213</v>
      </c>
      <c r="I45" s="51" t="s">
        <v>190</v>
      </c>
      <c r="J45" s="65" t="s">
        <v>191</v>
      </c>
      <c r="K45" s="126" t="s">
        <v>337</v>
      </c>
      <c r="L45" s="9"/>
      <c r="M45" s="11" t="s">
        <v>192</v>
      </c>
      <c r="N45" s="9"/>
      <c r="O45" s="9" t="s">
        <v>1157</v>
      </c>
      <c r="P45" s="9"/>
      <c r="Q45" s="9"/>
      <c r="R45" s="9"/>
      <c r="S45" s="9"/>
      <c r="T45" s="14" t="s">
        <v>837</v>
      </c>
      <c r="U45" s="14"/>
      <c r="W45" s="3"/>
    </row>
    <row r="46" spans="1:23" ht="80.099999999999994" customHeight="1" thickBot="1" x14ac:dyDescent="0.3">
      <c r="A46" s="16">
        <v>41435</v>
      </c>
      <c r="B46" s="24"/>
      <c r="C46" s="24"/>
      <c r="D46" s="64">
        <v>42</v>
      </c>
      <c r="E46" s="142"/>
      <c r="F46" s="75" t="s">
        <v>1103</v>
      </c>
      <c r="G46" s="82" t="s">
        <v>1046</v>
      </c>
      <c r="H46" s="48">
        <v>34243</v>
      </c>
      <c r="I46" s="51" t="s">
        <v>187</v>
      </c>
      <c r="J46" s="65"/>
      <c r="K46" s="47" t="s">
        <v>188</v>
      </c>
      <c r="L46" s="9"/>
      <c r="M46" s="11" t="s">
        <v>189</v>
      </c>
      <c r="N46" s="9"/>
      <c r="O46" s="9" t="s">
        <v>1158</v>
      </c>
      <c r="P46" s="9"/>
      <c r="Q46" s="9"/>
      <c r="R46" s="9"/>
      <c r="S46" s="9"/>
      <c r="T46" s="14" t="s">
        <v>837</v>
      </c>
      <c r="U46" s="14"/>
      <c r="W46" s="3"/>
    </row>
    <row r="47" spans="1:23" ht="80.099999999999994" customHeight="1" thickBot="1" x14ac:dyDescent="0.3">
      <c r="A47" s="16">
        <v>41435</v>
      </c>
      <c r="B47" s="16"/>
      <c r="C47" s="16"/>
      <c r="D47" s="64">
        <v>43</v>
      </c>
      <c r="E47" s="142"/>
      <c r="F47" s="75" t="s">
        <v>1110</v>
      </c>
      <c r="G47" s="82" t="s">
        <v>599</v>
      </c>
      <c r="H47" s="48">
        <v>34243</v>
      </c>
      <c r="I47" s="51" t="s">
        <v>951</v>
      </c>
      <c r="J47" s="65" t="s">
        <v>1246</v>
      </c>
      <c r="K47" s="47" t="s">
        <v>953</v>
      </c>
      <c r="L47" s="9"/>
      <c r="M47" s="11" t="s">
        <v>186</v>
      </c>
      <c r="N47" s="9" t="s">
        <v>778</v>
      </c>
      <c r="O47" s="9" t="s">
        <v>1159</v>
      </c>
      <c r="P47" s="10">
        <v>164</v>
      </c>
      <c r="Q47" s="9" t="s">
        <v>32</v>
      </c>
      <c r="R47" s="9" t="s">
        <v>33</v>
      </c>
      <c r="S47" s="9"/>
      <c r="T47" s="14" t="s">
        <v>952</v>
      </c>
      <c r="U47" s="14"/>
      <c r="W47" s="3"/>
    </row>
    <row r="48" spans="1:23" ht="80.099999999999994" customHeight="1" thickBot="1" x14ac:dyDescent="0.3">
      <c r="A48" s="16">
        <v>41435</v>
      </c>
      <c r="B48" s="24"/>
      <c r="C48" s="24"/>
      <c r="D48" s="64">
        <v>44</v>
      </c>
      <c r="E48" s="142"/>
      <c r="F48" s="75" t="s">
        <v>1110</v>
      </c>
      <c r="G48" s="82" t="s">
        <v>599</v>
      </c>
      <c r="H48" s="30">
        <v>34335</v>
      </c>
      <c r="I48" s="51" t="s">
        <v>181</v>
      </c>
      <c r="J48" s="65"/>
      <c r="K48" s="47" t="s">
        <v>1236</v>
      </c>
      <c r="L48" s="9"/>
      <c r="M48" s="11" t="s">
        <v>182</v>
      </c>
      <c r="N48" s="9"/>
      <c r="O48" s="9" t="s">
        <v>1160</v>
      </c>
      <c r="P48" s="17"/>
      <c r="Q48" s="9"/>
      <c r="R48" s="9"/>
      <c r="S48" s="9"/>
      <c r="T48" s="14" t="s">
        <v>837</v>
      </c>
      <c r="U48" s="14"/>
      <c r="W48" s="3"/>
    </row>
    <row r="49" spans="1:23" ht="80.099999999999994" customHeight="1" thickBot="1" x14ac:dyDescent="0.3">
      <c r="A49" s="16">
        <v>41435</v>
      </c>
      <c r="B49" s="24"/>
      <c r="C49" s="24"/>
      <c r="D49" s="64">
        <v>45</v>
      </c>
      <c r="E49" s="142"/>
      <c r="F49" s="75" t="s">
        <v>338</v>
      </c>
      <c r="G49" s="82" t="s">
        <v>448</v>
      </c>
      <c r="H49" s="48">
        <v>34335</v>
      </c>
      <c r="I49" s="51" t="s">
        <v>183</v>
      </c>
      <c r="J49" s="65"/>
      <c r="K49" s="47" t="s">
        <v>184</v>
      </c>
      <c r="L49" s="9"/>
      <c r="M49" s="11" t="s">
        <v>185</v>
      </c>
      <c r="N49" s="9" t="s">
        <v>457</v>
      </c>
      <c r="O49" s="9" t="s">
        <v>1161</v>
      </c>
      <c r="P49" s="10"/>
      <c r="Q49" s="9"/>
      <c r="R49" s="9"/>
      <c r="S49" s="9"/>
      <c r="T49" s="14" t="s">
        <v>837</v>
      </c>
      <c r="U49" s="14"/>
      <c r="W49" s="3"/>
    </row>
    <row r="50" spans="1:23" ht="80.099999999999994" customHeight="1" thickBot="1" x14ac:dyDescent="0.3">
      <c r="A50" s="16">
        <v>41435</v>
      </c>
      <c r="B50" s="24" t="s">
        <v>944</v>
      </c>
      <c r="C50" s="24"/>
      <c r="D50" s="64">
        <v>46</v>
      </c>
      <c r="E50" s="142"/>
      <c r="F50" s="75" t="s">
        <v>1107</v>
      </c>
      <c r="G50" s="82" t="s">
        <v>1046</v>
      </c>
      <c r="H50" s="30">
        <v>34578</v>
      </c>
      <c r="I50" s="51" t="s">
        <v>178</v>
      </c>
      <c r="J50" s="65" t="s">
        <v>179</v>
      </c>
      <c r="K50" s="47"/>
      <c r="L50" s="9"/>
      <c r="M50" s="11" t="s">
        <v>180</v>
      </c>
      <c r="N50" s="9"/>
      <c r="O50" s="9" t="s">
        <v>1162</v>
      </c>
      <c r="P50" s="9"/>
      <c r="Q50" s="9"/>
      <c r="R50" s="9"/>
      <c r="S50" s="9"/>
      <c r="T50" s="14" t="s">
        <v>837</v>
      </c>
      <c r="U50" s="14"/>
      <c r="W50" s="3"/>
    </row>
    <row r="51" spans="1:23" ht="80.099999999999994" customHeight="1" thickBot="1" x14ac:dyDescent="0.3">
      <c r="A51" s="16">
        <v>41435</v>
      </c>
      <c r="B51" s="24"/>
      <c r="C51" s="24"/>
      <c r="D51" s="64">
        <v>47</v>
      </c>
      <c r="E51" s="142"/>
      <c r="F51" s="75" t="s">
        <v>339</v>
      </c>
      <c r="G51" s="82" t="s">
        <v>1048</v>
      </c>
      <c r="H51" s="48">
        <v>34669</v>
      </c>
      <c r="I51" s="51" t="s">
        <v>1058</v>
      </c>
      <c r="J51" s="65"/>
      <c r="K51" s="47"/>
      <c r="L51" s="9"/>
      <c r="M51" s="11" t="s">
        <v>177</v>
      </c>
      <c r="N51" s="9"/>
      <c r="O51" s="9" t="s">
        <v>1163</v>
      </c>
      <c r="P51" s="10"/>
      <c r="Q51" s="9"/>
      <c r="R51" s="9"/>
      <c r="S51" s="9"/>
      <c r="T51" s="14" t="s">
        <v>837</v>
      </c>
      <c r="U51" s="14"/>
      <c r="W51" s="3"/>
    </row>
    <row r="52" spans="1:23" ht="80.099999999999994" customHeight="1" thickBot="1" x14ac:dyDescent="0.3">
      <c r="A52" s="13">
        <v>41435</v>
      </c>
      <c r="B52" s="18"/>
      <c r="C52" s="18"/>
      <c r="D52" s="64">
        <v>48</v>
      </c>
      <c r="E52" s="142"/>
      <c r="F52" s="76" t="s">
        <v>1107</v>
      </c>
      <c r="G52" s="83" t="s">
        <v>599</v>
      </c>
      <c r="H52" s="59">
        <v>35339</v>
      </c>
      <c r="I52" s="51" t="s">
        <v>175</v>
      </c>
      <c r="J52" s="65"/>
      <c r="K52" s="66" t="s">
        <v>168</v>
      </c>
      <c r="L52" s="9"/>
      <c r="M52" s="11" t="s">
        <v>176</v>
      </c>
      <c r="N52" s="9" t="s">
        <v>48</v>
      </c>
      <c r="O52" s="9" t="s">
        <v>1164</v>
      </c>
      <c r="P52" s="10"/>
      <c r="Q52" s="9"/>
      <c r="R52" s="9"/>
      <c r="S52" s="9"/>
      <c r="T52" s="14" t="s">
        <v>837</v>
      </c>
      <c r="U52" s="14"/>
      <c r="W52" s="3"/>
    </row>
    <row r="53" spans="1:23" ht="80.099999999999994" customHeight="1" thickBot="1" x14ac:dyDescent="0.3">
      <c r="A53" s="13">
        <v>41435</v>
      </c>
      <c r="B53" s="18"/>
      <c r="C53" s="18"/>
      <c r="D53" s="64">
        <v>49</v>
      </c>
      <c r="E53" s="142"/>
      <c r="F53" s="76" t="s">
        <v>338</v>
      </c>
      <c r="G53" s="83" t="s">
        <v>599</v>
      </c>
      <c r="H53" s="59">
        <v>35370</v>
      </c>
      <c r="I53" s="51" t="s">
        <v>172</v>
      </c>
      <c r="J53" s="65"/>
      <c r="K53" s="66" t="s">
        <v>173</v>
      </c>
      <c r="L53" s="9"/>
      <c r="M53" s="11" t="s">
        <v>174</v>
      </c>
      <c r="N53" s="9" t="s">
        <v>457</v>
      </c>
      <c r="O53" s="9" t="s">
        <v>1165</v>
      </c>
      <c r="P53" s="10"/>
      <c r="Q53" s="9"/>
      <c r="R53" s="9"/>
      <c r="S53" s="9"/>
      <c r="T53" s="14" t="s">
        <v>837</v>
      </c>
      <c r="U53" s="14"/>
      <c r="W53" s="3"/>
    </row>
    <row r="54" spans="1:23" ht="80.099999999999994" customHeight="1" thickBot="1" x14ac:dyDescent="0.3">
      <c r="A54" s="13">
        <v>41435</v>
      </c>
      <c r="B54" s="18"/>
      <c r="C54" s="18"/>
      <c r="D54" s="64">
        <v>50</v>
      </c>
      <c r="E54" s="142"/>
      <c r="F54" s="77" t="s">
        <v>1107</v>
      </c>
      <c r="G54" s="84" t="s">
        <v>1048</v>
      </c>
      <c r="H54" s="60">
        <v>35431</v>
      </c>
      <c r="I54" s="51" t="s">
        <v>947</v>
      </c>
      <c r="J54" s="65" t="s">
        <v>170</v>
      </c>
      <c r="K54" s="65" t="s">
        <v>794</v>
      </c>
      <c r="L54" s="9"/>
      <c r="M54" s="9" t="s">
        <v>171</v>
      </c>
      <c r="N54" s="9"/>
      <c r="O54" s="9" t="s">
        <v>1166</v>
      </c>
      <c r="P54" s="9"/>
      <c r="Q54" s="9" t="s">
        <v>32</v>
      </c>
      <c r="R54" s="9" t="s">
        <v>20</v>
      </c>
      <c r="S54" s="9"/>
      <c r="T54" s="14" t="s">
        <v>948</v>
      </c>
      <c r="U54" s="14"/>
      <c r="W54" s="3"/>
    </row>
    <row r="55" spans="1:23" ht="80.099999999999994" customHeight="1" thickBot="1" x14ac:dyDescent="0.3">
      <c r="A55" s="13">
        <v>41435</v>
      </c>
      <c r="B55" s="18"/>
      <c r="C55" s="18"/>
      <c r="D55" s="64">
        <v>51</v>
      </c>
      <c r="E55" s="142"/>
      <c r="F55" s="78" t="s">
        <v>1117</v>
      </c>
      <c r="G55" s="85" t="s">
        <v>599</v>
      </c>
      <c r="H55" s="59">
        <v>35916</v>
      </c>
      <c r="I55" s="51" t="s">
        <v>167</v>
      </c>
      <c r="J55" s="65" t="s">
        <v>1247</v>
      </c>
      <c r="K55" s="66" t="s">
        <v>168</v>
      </c>
      <c r="L55" s="9"/>
      <c r="M55" s="11" t="s">
        <v>169</v>
      </c>
      <c r="N55" s="9" t="s">
        <v>576</v>
      </c>
      <c r="O55" s="9" t="s">
        <v>1167</v>
      </c>
      <c r="P55" s="10">
        <v>16</v>
      </c>
      <c r="Q55" s="9" t="s">
        <v>32</v>
      </c>
      <c r="R55" s="9" t="s">
        <v>33</v>
      </c>
      <c r="S55" s="9"/>
      <c r="T55" s="14" t="s">
        <v>941</v>
      </c>
      <c r="U55" s="14"/>
      <c r="W55" s="3"/>
    </row>
    <row r="56" spans="1:23" ht="80.099999999999994" customHeight="1" thickBot="1" x14ac:dyDescent="0.3">
      <c r="A56" s="13">
        <v>41435</v>
      </c>
      <c r="B56" s="18"/>
      <c r="C56" s="18"/>
      <c r="D56" s="64">
        <v>52</v>
      </c>
      <c r="E56" s="142"/>
      <c r="F56" s="77" t="s">
        <v>338</v>
      </c>
      <c r="G56" s="84" t="s">
        <v>599</v>
      </c>
      <c r="H56" s="60">
        <v>36008</v>
      </c>
      <c r="I56" s="51" t="s">
        <v>165</v>
      </c>
      <c r="J56" s="65" t="s">
        <v>1248</v>
      </c>
      <c r="K56" s="65"/>
      <c r="L56" s="9"/>
      <c r="M56" s="9" t="s">
        <v>166</v>
      </c>
      <c r="N56" s="9"/>
      <c r="O56" s="9" t="s">
        <v>1169</v>
      </c>
      <c r="P56" s="9"/>
      <c r="Q56" s="9"/>
      <c r="R56" s="9" t="s">
        <v>1168</v>
      </c>
      <c r="S56" s="9"/>
      <c r="T56" s="14" t="s">
        <v>837</v>
      </c>
      <c r="U56" s="14"/>
      <c r="W56" s="3"/>
    </row>
    <row r="57" spans="1:23" ht="80.099999999999994" customHeight="1" thickBot="1" x14ac:dyDescent="0.3">
      <c r="A57" s="13">
        <v>41435</v>
      </c>
      <c r="B57" s="18"/>
      <c r="C57" s="18"/>
      <c r="D57" s="64">
        <v>53</v>
      </c>
      <c r="E57" s="142"/>
      <c r="F57" s="77" t="s">
        <v>1110</v>
      </c>
      <c r="G57" s="84" t="s">
        <v>1046</v>
      </c>
      <c r="H57" s="60">
        <v>36586</v>
      </c>
      <c r="I57" s="51" t="s">
        <v>164</v>
      </c>
      <c r="J57" s="65" t="s">
        <v>1249</v>
      </c>
      <c r="K57" s="65"/>
      <c r="L57" s="9"/>
      <c r="M57" s="15" t="s">
        <v>950</v>
      </c>
      <c r="N57" s="9"/>
      <c r="O57" s="9" t="s">
        <v>1170</v>
      </c>
      <c r="P57" s="9"/>
      <c r="Q57" s="9"/>
      <c r="R57" s="9"/>
      <c r="S57" s="9"/>
      <c r="T57" s="14" t="s">
        <v>837</v>
      </c>
      <c r="U57" s="14"/>
      <c r="W57" s="3"/>
    </row>
    <row r="58" spans="1:23" ht="80.099999999999994" customHeight="1" thickBot="1" x14ac:dyDescent="0.3">
      <c r="A58" s="13">
        <v>41436</v>
      </c>
      <c r="B58" s="18" t="s">
        <v>694</v>
      </c>
      <c r="C58" s="18"/>
      <c r="D58" s="64">
        <v>54</v>
      </c>
      <c r="E58" s="142"/>
      <c r="F58" s="76" t="s">
        <v>338</v>
      </c>
      <c r="G58" s="83" t="s">
        <v>448</v>
      </c>
      <c r="H58" s="59">
        <v>36892</v>
      </c>
      <c r="I58" s="51" t="s">
        <v>387</v>
      </c>
      <c r="J58" s="65" t="s">
        <v>388</v>
      </c>
      <c r="K58" s="66" t="s">
        <v>389</v>
      </c>
      <c r="L58" s="9"/>
      <c r="M58" s="11" t="s">
        <v>1355</v>
      </c>
      <c r="N58" s="9" t="s">
        <v>457</v>
      </c>
      <c r="O58" s="9" t="s">
        <v>10</v>
      </c>
      <c r="P58" s="10">
        <v>36</v>
      </c>
      <c r="Q58" s="9" t="s">
        <v>32</v>
      </c>
      <c r="R58" s="9" t="s">
        <v>33</v>
      </c>
      <c r="S58" s="9"/>
      <c r="T58" s="91" t="s">
        <v>446</v>
      </c>
      <c r="U58" s="14"/>
      <c r="W58" s="3"/>
    </row>
    <row r="59" spans="1:23" ht="80.099999999999994" customHeight="1" thickBot="1" x14ac:dyDescent="0.3">
      <c r="A59" s="13">
        <v>41457</v>
      </c>
      <c r="B59" s="18" t="s">
        <v>694</v>
      </c>
      <c r="C59" s="18"/>
      <c r="D59" s="64">
        <v>55</v>
      </c>
      <c r="E59" s="142"/>
      <c r="F59" s="76" t="s">
        <v>1110</v>
      </c>
      <c r="G59" s="83" t="s">
        <v>448</v>
      </c>
      <c r="H59" s="59">
        <v>37043</v>
      </c>
      <c r="I59" s="51" t="s">
        <v>844</v>
      </c>
      <c r="J59" s="65"/>
      <c r="K59" s="66" t="s">
        <v>337</v>
      </c>
      <c r="L59" s="9" t="s">
        <v>845</v>
      </c>
      <c r="M59" s="11" t="s">
        <v>846</v>
      </c>
      <c r="N59" s="9" t="s">
        <v>457</v>
      </c>
      <c r="O59" s="9" t="s">
        <v>847</v>
      </c>
      <c r="P59" s="10">
        <v>64</v>
      </c>
      <c r="Q59" s="9" t="s">
        <v>32</v>
      </c>
      <c r="R59" s="9" t="s">
        <v>33</v>
      </c>
      <c r="S59" s="9"/>
      <c r="T59" s="14" t="s">
        <v>848</v>
      </c>
      <c r="U59" s="14"/>
      <c r="W59" s="3"/>
    </row>
    <row r="60" spans="1:23" ht="80.099999999999994" customHeight="1" thickBot="1" x14ac:dyDescent="0.3">
      <c r="A60" s="13">
        <v>41435</v>
      </c>
      <c r="B60" s="18"/>
      <c r="C60" s="18"/>
      <c r="D60" s="64">
        <v>56</v>
      </c>
      <c r="E60" s="142"/>
      <c r="F60" s="76" t="s">
        <v>1117</v>
      </c>
      <c r="G60" s="83" t="s">
        <v>599</v>
      </c>
      <c r="H60" s="59">
        <v>37165</v>
      </c>
      <c r="I60" s="52" t="s">
        <v>945</v>
      </c>
      <c r="J60" s="66" t="s">
        <v>153</v>
      </c>
      <c r="K60" s="66" t="s">
        <v>794</v>
      </c>
      <c r="L60" s="10"/>
      <c r="M60" s="11" t="s">
        <v>163</v>
      </c>
      <c r="N60" s="10" t="s">
        <v>48</v>
      </c>
      <c r="O60" s="11" t="s">
        <v>886</v>
      </c>
      <c r="P60" s="10"/>
      <c r="Q60" s="10" t="s">
        <v>32</v>
      </c>
      <c r="R60" s="10" t="s">
        <v>20</v>
      </c>
      <c r="S60" s="10"/>
      <c r="T60" s="14" t="s">
        <v>946</v>
      </c>
      <c r="U60" s="12"/>
      <c r="W60" s="3"/>
    </row>
    <row r="61" spans="1:23" ht="80.099999999999994" customHeight="1" thickBot="1" x14ac:dyDescent="0.3">
      <c r="A61" s="13">
        <v>41457</v>
      </c>
      <c r="B61" s="18" t="s">
        <v>694</v>
      </c>
      <c r="C61" s="18"/>
      <c r="D61" s="64">
        <v>57</v>
      </c>
      <c r="E61" s="142"/>
      <c r="F61" s="75" t="s">
        <v>1104</v>
      </c>
      <c r="G61" s="83" t="s">
        <v>599</v>
      </c>
      <c r="H61" s="59">
        <v>37237</v>
      </c>
      <c r="I61" s="51" t="s">
        <v>1072</v>
      </c>
      <c r="J61" s="65" t="s">
        <v>689</v>
      </c>
      <c r="K61" s="66" t="s">
        <v>337</v>
      </c>
      <c r="L61" s="9" t="s">
        <v>51</v>
      </c>
      <c r="M61" s="11" t="s">
        <v>836</v>
      </c>
      <c r="N61" s="9" t="s">
        <v>48</v>
      </c>
      <c r="O61" s="9" t="s">
        <v>835</v>
      </c>
      <c r="P61" s="10">
        <v>7</v>
      </c>
      <c r="Q61" s="9" t="s">
        <v>32</v>
      </c>
      <c r="R61" s="9" t="s">
        <v>33</v>
      </c>
      <c r="S61" s="9" t="s">
        <v>834</v>
      </c>
      <c r="T61" s="14" t="s">
        <v>837</v>
      </c>
      <c r="U61" s="14"/>
      <c r="W61" s="3"/>
    </row>
    <row r="62" spans="1:23" ht="80.099999999999994" customHeight="1" thickBot="1" x14ac:dyDescent="0.3">
      <c r="A62" s="13">
        <v>41435</v>
      </c>
      <c r="B62" s="18"/>
      <c r="C62" s="18"/>
      <c r="D62" s="64">
        <v>58</v>
      </c>
      <c r="E62" s="142"/>
      <c r="F62" s="77" t="s">
        <v>339</v>
      </c>
      <c r="G62" s="84" t="s">
        <v>599</v>
      </c>
      <c r="H62" s="60">
        <v>37288</v>
      </c>
      <c r="I62" s="51" t="s">
        <v>160</v>
      </c>
      <c r="J62" s="65" t="s">
        <v>1250</v>
      </c>
      <c r="K62" s="65" t="s">
        <v>794</v>
      </c>
      <c r="L62" s="9"/>
      <c r="M62" s="9" t="s">
        <v>161</v>
      </c>
      <c r="N62" s="9" t="s">
        <v>86</v>
      </c>
      <c r="O62" s="9" t="s">
        <v>162</v>
      </c>
      <c r="P62" s="9">
        <v>68</v>
      </c>
      <c r="Q62" s="9" t="s">
        <v>32</v>
      </c>
      <c r="R62" s="9" t="s">
        <v>477</v>
      </c>
      <c r="S62" s="9" t="s">
        <v>939</v>
      </c>
      <c r="T62" s="14" t="s">
        <v>932</v>
      </c>
      <c r="U62" s="14"/>
      <c r="W62" s="3"/>
    </row>
    <row r="63" spans="1:23" ht="80.099999999999994" customHeight="1" thickBot="1" x14ac:dyDescent="0.3">
      <c r="A63" s="13">
        <v>41457</v>
      </c>
      <c r="B63" s="18" t="s">
        <v>694</v>
      </c>
      <c r="C63" s="18"/>
      <c r="D63" s="64">
        <v>59</v>
      </c>
      <c r="E63" s="142"/>
      <c r="F63" s="76" t="s">
        <v>1117</v>
      </c>
      <c r="G63" s="83" t="s">
        <v>599</v>
      </c>
      <c r="H63" s="59">
        <v>37288</v>
      </c>
      <c r="I63" s="51" t="s">
        <v>838</v>
      </c>
      <c r="J63" s="65" t="s">
        <v>839</v>
      </c>
      <c r="K63" s="66" t="s">
        <v>840</v>
      </c>
      <c r="L63" s="9" t="s">
        <v>808</v>
      </c>
      <c r="M63" s="11" t="s">
        <v>843</v>
      </c>
      <c r="N63" s="9" t="s">
        <v>457</v>
      </c>
      <c r="O63" s="9" t="s">
        <v>842</v>
      </c>
      <c r="P63" s="10">
        <v>153</v>
      </c>
      <c r="Q63" s="9" t="s">
        <v>32</v>
      </c>
      <c r="R63" s="9" t="s">
        <v>33</v>
      </c>
      <c r="S63" s="9" t="s">
        <v>841</v>
      </c>
      <c r="T63" s="14"/>
      <c r="U63" s="14"/>
      <c r="W63" s="3"/>
    </row>
    <row r="64" spans="1:23" ht="79.5" customHeight="1" thickBot="1" x14ac:dyDescent="0.3">
      <c r="A64" s="13">
        <v>41435</v>
      </c>
      <c r="B64" s="18"/>
      <c r="C64" s="18"/>
      <c r="D64" s="64">
        <v>60</v>
      </c>
      <c r="E64" s="142"/>
      <c r="F64" s="77" t="s">
        <v>1109</v>
      </c>
      <c r="G64" s="84" t="s">
        <v>599</v>
      </c>
      <c r="H64" s="60">
        <v>37288</v>
      </c>
      <c r="I64" s="51" t="s">
        <v>156</v>
      </c>
      <c r="J64" s="65" t="s">
        <v>157</v>
      </c>
      <c r="K64" s="65" t="s">
        <v>942</v>
      </c>
      <c r="L64" s="9"/>
      <c r="M64" s="15" t="s">
        <v>158</v>
      </c>
      <c r="N64" s="9" t="s">
        <v>48</v>
      </c>
      <c r="O64" s="9" t="s">
        <v>159</v>
      </c>
      <c r="P64" s="9"/>
      <c r="Q64" s="9" t="s">
        <v>404</v>
      </c>
      <c r="R64" s="9" t="s">
        <v>943</v>
      </c>
      <c r="S64" s="9"/>
      <c r="T64" s="14" t="s">
        <v>837</v>
      </c>
      <c r="U64" s="14"/>
      <c r="W64" s="3"/>
    </row>
    <row r="65" spans="1:23" ht="80.099999999999994" customHeight="1" thickBot="1" x14ac:dyDescent="0.3">
      <c r="A65" s="13">
        <v>41457</v>
      </c>
      <c r="B65" s="18" t="s">
        <v>694</v>
      </c>
      <c r="C65" s="18"/>
      <c r="D65" s="64">
        <v>61</v>
      </c>
      <c r="E65" s="142"/>
      <c r="F65" s="76" t="s">
        <v>1110</v>
      </c>
      <c r="G65" s="83" t="s">
        <v>599</v>
      </c>
      <c r="H65" s="59">
        <v>37530</v>
      </c>
      <c r="I65" s="51" t="s">
        <v>829</v>
      </c>
      <c r="J65" s="65" t="s">
        <v>830</v>
      </c>
      <c r="K65" s="66" t="s">
        <v>89</v>
      </c>
      <c r="L65" s="9"/>
      <c r="M65" s="11" t="s">
        <v>832</v>
      </c>
      <c r="N65" s="9" t="s">
        <v>457</v>
      </c>
      <c r="O65" s="9" t="s">
        <v>831</v>
      </c>
      <c r="P65" s="10">
        <v>83</v>
      </c>
      <c r="Q65" s="9" t="s">
        <v>32</v>
      </c>
      <c r="R65" s="9" t="s">
        <v>33</v>
      </c>
      <c r="S65" s="9"/>
      <c r="T65" s="14" t="s">
        <v>833</v>
      </c>
      <c r="U65" s="14"/>
      <c r="W65" s="3"/>
    </row>
    <row r="66" spans="1:23" ht="80.099999999999994" customHeight="1" thickBot="1" x14ac:dyDescent="0.3">
      <c r="A66" s="13">
        <v>41435</v>
      </c>
      <c r="B66" s="18"/>
      <c r="C66" s="18"/>
      <c r="D66" s="64">
        <v>62</v>
      </c>
      <c r="E66" s="142"/>
      <c r="F66" s="76" t="s">
        <v>338</v>
      </c>
      <c r="G66" s="83" t="s">
        <v>599</v>
      </c>
      <c r="H66" s="59">
        <v>37622</v>
      </c>
      <c r="I66" s="51" t="s">
        <v>949</v>
      </c>
      <c r="J66" s="65" t="s">
        <v>153</v>
      </c>
      <c r="K66" s="66"/>
      <c r="L66" s="9"/>
      <c r="M66" s="11" t="s">
        <v>154</v>
      </c>
      <c r="N66" s="9" t="s">
        <v>724</v>
      </c>
      <c r="O66" s="9" t="s">
        <v>155</v>
      </c>
      <c r="P66" s="10"/>
      <c r="Q66" s="9" t="s">
        <v>32</v>
      </c>
      <c r="R66" s="9" t="s">
        <v>20</v>
      </c>
      <c r="S66" s="9"/>
      <c r="T66" s="14" t="s">
        <v>837</v>
      </c>
      <c r="U66" s="14"/>
      <c r="W66" s="3"/>
    </row>
    <row r="67" spans="1:23" ht="80.099999999999994" customHeight="1" thickBot="1" x14ac:dyDescent="0.3">
      <c r="A67" s="13">
        <v>41457</v>
      </c>
      <c r="B67" s="18" t="s">
        <v>694</v>
      </c>
      <c r="C67" s="18"/>
      <c r="D67" s="64">
        <v>63</v>
      </c>
      <c r="E67" s="142"/>
      <c r="F67" s="76" t="s">
        <v>1107</v>
      </c>
      <c r="G67" s="83" t="s">
        <v>599</v>
      </c>
      <c r="H67" s="59">
        <v>37653</v>
      </c>
      <c r="I67" s="51" t="s">
        <v>820</v>
      </c>
      <c r="J67" s="65" t="s">
        <v>819</v>
      </c>
      <c r="K67" s="66" t="s">
        <v>821</v>
      </c>
      <c r="L67" s="9" t="s">
        <v>808</v>
      </c>
      <c r="M67" s="11" t="s">
        <v>823</v>
      </c>
      <c r="N67" s="9" t="s">
        <v>457</v>
      </c>
      <c r="O67" s="9" t="s">
        <v>824</v>
      </c>
      <c r="P67" s="10">
        <v>194</v>
      </c>
      <c r="Q67" s="9" t="s">
        <v>32</v>
      </c>
      <c r="R67" s="9" t="s">
        <v>33</v>
      </c>
      <c r="S67" s="9" t="s">
        <v>822</v>
      </c>
      <c r="T67" s="14" t="s">
        <v>825</v>
      </c>
      <c r="U67" s="14"/>
      <c r="W67" s="3"/>
    </row>
    <row r="68" spans="1:23" ht="80.099999999999994" customHeight="1" thickBot="1" x14ac:dyDescent="0.3">
      <c r="A68" s="13">
        <v>41457</v>
      </c>
      <c r="B68" s="18" t="s">
        <v>694</v>
      </c>
      <c r="C68" s="18"/>
      <c r="D68" s="64">
        <v>64</v>
      </c>
      <c r="E68" s="142"/>
      <c r="F68" s="76" t="s">
        <v>1054</v>
      </c>
      <c r="G68" s="83" t="s">
        <v>599</v>
      </c>
      <c r="H68" s="59">
        <v>37803</v>
      </c>
      <c r="I68" s="51" t="s">
        <v>1071</v>
      </c>
      <c r="J68" s="65" t="s">
        <v>880</v>
      </c>
      <c r="K68" s="66" t="s">
        <v>337</v>
      </c>
      <c r="L68" s="9" t="s">
        <v>51</v>
      </c>
      <c r="M68" s="11" t="s">
        <v>828</v>
      </c>
      <c r="N68" s="9" t="s">
        <v>457</v>
      </c>
      <c r="O68" s="9" t="s">
        <v>827</v>
      </c>
      <c r="P68" s="10">
        <v>90</v>
      </c>
      <c r="Q68" s="9" t="s">
        <v>32</v>
      </c>
      <c r="R68" s="9" t="s">
        <v>477</v>
      </c>
      <c r="S68" s="9" t="s">
        <v>826</v>
      </c>
      <c r="T68" s="14" t="s">
        <v>837</v>
      </c>
      <c r="U68" s="14"/>
      <c r="W68" s="3"/>
    </row>
    <row r="69" spans="1:23" ht="80.099999999999994" customHeight="1" thickBot="1" x14ac:dyDescent="0.3">
      <c r="A69" s="13">
        <v>41457</v>
      </c>
      <c r="B69" s="18" t="s">
        <v>694</v>
      </c>
      <c r="C69" s="18"/>
      <c r="D69" s="64">
        <v>65</v>
      </c>
      <c r="E69" s="142"/>
      <c r="F69" s="76" t="s">
        <v>792</v>
      </c>
      <c r="G69" s="83" t="s">
        <v>599</v>
      </c>
      <c r="H69" s="59">
        <v>38261</v>
      </c>
      <c r="I69" s="51" t="s">
        <v>803</v>
      </c>
      <c r="J69" s="65" t="s">
        <v>793</v>
      </c>
      <c r="K69" s="66" t="s">
        <v>794</v>
      </c>
      <c r="L69" s="9" t="s">
        <v>51</v>
      </c>
      <c r="M69" s="11" t="s">
        <v>804</v>
      </c>
      <c r="N69" s="9" t="s">
        <v>48</v>
      </c>
      <c r="O69" s="9" t="s">
        <v>796</v>
      </c>
      <c r="P69" s="10">
        <v>63</v>
      </c>
      <c r="Q69" s="9" t="s">
        <v>32</v>
      </c>
      <c r="R69" s="9" t="s">
        <v>477</v>
      </c>
      <c r="S69" s="9" t="s">
        <v>795</v>
      </c>
      <c r="T69" s="14" t="s">
        <v>797</v>
      </c>
      <c r="U69" s="14" t="s">
        <v>805</v>
      </c>
      <c r="W69" s="3"/>
    </row>
    <row r="70" spans="1:23" ht="80.099999999999994" customHeight="1" thickBot="1" x14ac:dyDescent="0.3">
      <c r="A70" s="13">
        <v>41457</v>
      </c>
      <c r="B70" s="18" t="s">
        <v>694</v>
      </c>
      <c r="C70" s="18"/>
      <c r="D70" s="64">
        <v>66</v>
      </c>
      <c r="E70" s="142"/>
      <c r="F70" s="76" t="s">
        <v>607</v>
      </c>
      <c r="G70" s="83" t="s">
        <v>599</v>
      </c>
      <c r="H70" s="59">
        <v>38261</v>
      </c>
      <c r="I70" s="51" t="s">
        <v>806</v>
      </c>
      <c r="J70" s="65" t="s">
        <v>807</v>
      </c>
      <c r="K70" s="66" t="s">
        <v>808</v>
      </c>
      <c r="L70" s="9"/>
      <c r="M70" s="11" t="s">
        <v>811</v>
      </c>
      <c r="N70" s="9" t="s">
        <v>86</v>
      </c>
      <c r="O70" s="9" t="s">
        <v>810</v>
      </c>
      <c r="P70" s="10">
        <v>259</v>
      </c>
      <c r="Q70" s="9" t="s">
        <v>32</v>
      </c>
      <c r="R70" s="9" t="s">
        <v>812</v>
      </c>
      <c r="S70" s="9" t="s">
        <v>809</v>
      </c>
      <c r="T70" s="14" t="s">
        <v>813</v>
      </c>
      <c r="U70" s="14"/>
      <c r="W70" s="3"/>
    </row>
    <row r="71" spans="1:23" ht="80.099999999999994" customHeight="1" thickBot="1" x14ac:dyDescent="0.3">
      <c r="A71" s="13">
        <v>41457</v>
      </c>
      <c r="B71" s="18" t="s">
        <v>694</v>
      </c>
      <c r="C71" s="18"/>
      <c r="D71" s="64">
        <v>67</v>
      </c>
      <c r="E71" s="142"/>
      <c r="F71" s="76" t="s">
        <v>792</v>
      </c>
      <c r="G71" s="83" t="s">
        <v>599</v>
      </c>
      <c r="H71" s="59">
        <v>38261</v>
      </c>
      <c r="I71" s="51" t="s">
        <v>799</v>
      </c>
      <c r="J71" s="65" t="s">
        <v>793</v>
      </c>
      <c r="K71" s="66" t="s">
        <v>794</v>
      </c>
      <c r="L71" s="9" t="s">
        <v>51</v>
      </c>
      <c r="M71" s="11" t="s">
        <v>800</v>
      </c>
      <c r="N71" s="9" t="s">
        <v>48</v>
      </c>
      <c r="O71" s="9" t="s">
        <v>796</v>
      </c>
      <c r="P71" s="10">
        <v>101</v>
      </c>
      <c r="Q71" s="9" t="s">
        <v>32</v>
      </c>
      <c r="R71" s="9" t="s">
        <v>477</v>
      </c>
      <c r="S71" s="9" t="s">
        <v>795</v>
      </c>
      <c r="T71" s="14" t="s">
        <v>797</v>
      </c>
      <c r="U71" s="14" t="s">
        <v>802</v>
      </c>
      <c r="W71" s="3"/>
    </row>
    <row r="72" spans="1:23" ht="80.099999999999994" customHeight="1" thickBot="1" x14ac:dyDescent="0.3">
      <c r="A72" s="13">
        <v>41457</v>
      </c>
      <c r="B72" s="18" t="s">
        <v>694</v>
      </c>
      <c r="C72" s="18"/>
      <c r="D72" s="64">
        <v>68</v>
      </c>
      <c r="E72" s="142"/>
      <c r="F72" s="76" t="s">
        <v>792</v>
      </c>
      <c r="G72" s="83" t="s">
        <v>599</v>
      </c>
      <c r="H72" s="59">
        <v>38261</v>
      </c>
      <c r="I72" s="51" t="s">
        <v>798</v>
      </c>
      <c r="J72" s="65" t="s">
        <v>793</v>
      </c>
      <c r="K72" s="66" t="s">
        <v>794</v>
      </c>
      <c r="L72" s="9" t="s">
        <v>51</v>
      </c>
      <c r="M72" s="11" t="s">
        <v>800</v>
      </c>
      <c r="N72" s="9" t="s">
        <v>48</v>
      </c>
      <c r="O72" s="9" t="s">
        <v>796</v>
      </c>
      <c r="P72" s="10">
        <v>11</v>
      </c>
      <c r="Q72" s="9" t="s">
        <v>32</v>
      </c>
      <c r="R72" s="9" t="s">
        <v>477</v>
      </c>
      <c r="S72" s="9" t="s">
        <v>795</v>
      </c>
      <c r="T72" s="14" t="s">
        <v>797</v>
      </c>
      <c r="U72" s="14" t="s">
        <v>801</v>
      </c>
      <c r="W72" s="3"/>
    </row>
    <row r="73" spans="1:23" ht="80.099999999999994" customHeight="1" thickBot="1" x14ac:dyDescent="0.3">
      <c r="A73" s="13">
        <v>41457</v>
      </c>
      <c r="B73" s="18" t="s">
        <v>694</v>
      </c>
      <c r="C73" s="18"/>
      <c r="D73" s="64">
        <v>69</v>
      </c>
      <c r="E73" s="142"/>
      <c r="F73" s="76" t="s">
        <v>631</v>
      </c>
      <c r="G73" s="83" t="s">
        <v>599</v>
      </c>
      <c r="H73" s="59">
        <v>38265</v>
      </c>
      <c r="I73" s="51" t="s">
        <v>814</v>
      </c>
      <c r="J73" s="65"/>
      <c r="K73" s="66" t="s">
        <v>815</v>
      </c>
      <c r="L73" s="9" t="s">
        <v>1234</v>
      </c>
      <c r="M73" s="11" t="s">
        <v>816</v>
      </c>
      <c r="N73" s="9" t="s">
        <v>457</v>
      </c>
      <c r="O73" s="9" t="s">
        <v>817</v>
      </c>
      <c r="P73" s="10">
        <v>170</v>
      </c>
      <c r="Q73" s="9" t="s">
        <v>32</v>
      </c>
      <c r="R73" s="9" t="s">
        <v>33</v>
      </c>
      <c r="S73" s="9"/>
      <c r="T73" s="14"/>
      <c r="U73" s="14" t="s">
        <v>818</v>
      </c>
      <c r="W73" s="3"/>
    </row>
    <row r="74" spans="1:23" ht="80.099999999999994" customHeight="1" thickBot="1" x14ac:dyDescent="0.3">
      <c r="A74" s="13">
        <v>41397</v>
      </c>
      <c r="B74" s="18" t="s">
        <v>694</v>
      </c>
      <c r="C74" s="18"/>
      <c r="D74" s="64">
        <v>70</v>
      </c>
      <c r="E74" s="142"/>
      <c r="F74" s="78" t="s">
        <v>1103</v>
      </c>
      <c r="G74" s="85" t="s">
        <v>599</v>
      </c>
      <c r="H74" s="59">
        <v>38322</v>
      </c>
      <c r="I74" s="51" t="s">
        <v>52</v>
      </c>
      <c r="J74" s="65" t="s">
        <v>869</v>
      </c>
      <c r="K74" s="66" t="s">
        <v>337</v>
      </c>
      <c r="L74" s="9" t="s">
        <v>51</v>
      </c>
      <c r="M74" s="11" t="s">
        <v>1385</v>
      </c>
      <c r="N74" s="9" t="s">
        <v>48</v>
      </c>
      <c r="O74" s="9"/>
      <c r="P74" s="10">
        <v>181</v>
      </c>
      <c r="Q74" s="9" t="s">
        <v>32</v>
      </c>
      <c r="R74" s="9" t="s">
        <v>33</v>
      </c>
      <c r="S74" s="9"/>
      <c r="T74" s="91" t="s">
        <v>50</v>
      </c>
      <c r="U74" s="12"/>
      <c r="W74" s="3"/>
    </row>
    <row r="75" spans="1:23" ht="80.099999999999994" customHeight="1" thickBot="1" x14ac:dyDescent="0.3">
      <c r="A75" s="13">
        <v>41436</v>
      </c>
      <c r="B75" s="18" t="s">
        <v>694</v>
      </c>
      <c r="C75" s="18"/>
      <c r="D75" s="64">
        <v>71</v>
      </c>
      <c r="E75" s="142"/>
      <c r="F75" s="76" t="s">
        <v>428</v>
      </c>
      <c r="G75" s="83" t="s">
        <v>599</v>
      </c>
      <c r="H75" s="59">
        <v>38504</v>
      </c>
      <c r="I75" s="51" t="s">
        <v>429</v>
      </c>
      <c r="J75" s="65"/>
      <c r="K75" s="66" t="s">
        <v>430</v>
      </c>
      <c r="L75" s="9"/>
      <c r="M75" s="11" t="s">
        <v>1057</v>
      </c>
      <c r="N75" s="9" t="s">
        <v>86</v>
      </c>
      <c r="O75" s="9" t="s">
        <v>431</v>
      </c>
      <c r="P75" s="10">
        <v>149</v>
      </c>
      <c r="Q75" s="9" t="s">
        <v>32</v>
      </c>
      <c r="R75" s="9" t="s">
        <v>33</v>
      </c>
      <c r="S75" s="9"/>
      <c r="T75" s="14" t="s">
        <v>432</v>
      </c>
      <c r="U75" s="14"/>
      <c r="W75" s="3"/>
    </row>
    <row r="76" spans="1:23" ht="80.099999999999994" customHeight="1" thickBot="1" x14ac:dyDescent="0.3">
      <c r="A76" s="13">
        <v>41457</v>
      </c>
      <c r="B76" s="18" t="s">
        <v>694</v>
      </c>
      <c r="C76" s="18"/>
      <c r="D76" s="64">
        <v>72</v>
      </c>
      <c r="E76" s="142"/>
      <c r="F76" s="76" t="s">
        <v>1110</v>
      </c>
      <c r="G76" s="83" t="s">
        <v>448</v>
      </c>
      <c r="H76" s="59">
        <v>38630</v>
      </c>
      <c r="I76" s="51" t="s">
        <v>775</v>
      </c>
      <c r="J76" s="65" t="s">
        <v>878</v>
      </c>
      <c r="K76" s="66" t="s">
        <v>776</v>
      </c>
      <c r="L76" s="9"/>
      <c r="M76" s="11" t="s">
        <v>777</v>
      </c>
      <c r="N76" s="9" t="s">
        <v>778</v>
      </c>
      <c r="O76" s="9" t="s">
        <v>779</v>
      </c>
      <c r="P76" s="10">
        <v>276</v>
      </c>
      <c r="Q76" s="9" t="s">
        <v>32</v>
      </c>
      <c r="R76" s="9" t="s">
        <v>33</v>
      </c>
      <c r="S76" s="9"/>
      <c r="T76" s="14" t="s">
        <v>780</v>
      </c>
      <c r="U76" s="14"/>
      <c r="W76" s="3"/>
    </row>
    <row r="77" spans="1:23" ht="80.099999999999994" customHeight="1" thickBot="1" x14ac:dyDescent="0.3">
      <c r="A77" s="13">
        <v>41457</v>
      </c>
      <c r="B77" s="18" t="s">
        <v>694</v>
      </c>
      <c r="C77" s="18"/>
      <c r="D77" s="64">
        <v>73</v>
      </c>
      <c r="E77" s="142"/>
      <c r="F77" s="76" t="s">
        <v>1110</v>
      </c>
      <c r="G77" s="83" t="s">
        <v>599</v>
      </c>
      <c r="H77" s="59">
        <v>38702</v>
      </c>
      <c r="I77" s="51" t="s">
        <v>784</v>
      </c>
      <c r="J77" s="65" t="s">
        <v>879</v>
      </c>
      <c r="K77" s="66" t="s">
        <v>776</v>
      </c>
      <c r="L77" s="9"/>
      <c r="M77" s="11" t="s">
        <v>1261</v>
      </c>
      <c r="N77" s="9" t="s">
        <v>778</v>
      </c>
      <c r="O77" s="9" t="s">
        <v>785</v>
      </c>
      <c r="P77" s="10">
        <v>195</v>
      </c>
      <c r="Q77" s="9" t="s">
        <v>32</v>
      </c>
      <c r="R77" s="9" t="s">
        <v>33</v>
      </c>
      <c r="S77" s="9"/>
      <c r="T77" s="14" t="s">
        <v>786</v>
      </c>
      <c r="U77" s="14"/>
      <c r="W77" s="3"/>
    </row>
    <row r="78" spans="1:23" ht="80.099999999999994" customHeight="1" thickBot="1" x14ac:dyDescent="0.3">
      <c r="A78" s="13">
        <v>41457</v>
      </c>
      <c r="B78" s="18"/>
      <c r="C78" s="18"/>
      <c r="D78" s="64">
        <v>74</v>
      </c>
      <c r="E78" s="142"/>
      <c r="F78" s="76" t="s">
        <v>1107</v>
      </c>
      <c r="G78" s="83" t="s">
        <v>599</v>
      </c>
      <c r="H78" s="59">
        <v>38706</v>
      </c>
      <c r="I78" s="51" t="s">
        <v>791</v>
      </c>
      <c r="J78" s="65" t="s">
        <v>788</v>
      </c>
      <c r="K78" s="66" t="s">
        <v>789</v>
      </c>
      <c r="L78" s="9" t="s">
        <v>51</v>
      </c>
      <c r="M78" s="11" t="s">
        <v>1262</v>
      </c>
      <c r="N78" s="9" t="s">
        <v>457</v>
      </c>
      <c r="O78" s="9" t="s">
        <v>790</v>
      </c>
      <c r="P78" s="10">
        <v>331</v>
      </c>
      <c r="Q78" s="9" t="s">
        <v>32</v>
      </c>
      <c r="R78" s="9" t="s">
        <v>33</v>
      </c>
      <c r="S78" s="9"/>
      <c r="T78" s="14"/>
      <c r="U78" s="14"/>
      <c r="W78" s="3"/>
    </row>
    <row r="79" spans="1:23" ht="80.099999999999994" customHeight="1" thickBot="1" x14ac:dyDescent="0.3">
      <c r="A79" s="13">
        <v>41452</v>
      </c>
      <c r="B79" s="13" t="s">
        <v>694</v>
      </c>
      <c r="C79" s="13"/>
      <c r="D79" s="64">
        <v>75</v>
      </c>
      <c r="E79" s="142"/>
      <c r="F79" s="76" t="s">
        <v>1103</v>
      </c>
      <c r="G79" s="83" t="s">
        <v>1046</v>
      </c>
      <c r="H79" s="59">
        <v>38718</v>
      </c>
      <c r="I79" s="51" t="s">
        <v>667</v>
      </c>
      <c r="J79" s="65" t="s">
        <v>873</v>
      </c>
      <c r="K79" s="66" t="s">
        <v>668</v>
      </c>
      <c r="L79" s="9"/>
      <c r="M79" s="11" t="s">
        <v>670</v>
      </c>
      <c r="N79" s="9" t="s">
        <v>576</v>
      </c>
      <c r="O79" s="9" t="s">
        <v>671</v>
      </c>
      <c r="P79" s="10">
        <v>9</v>
      </c>
      <c r="Q79" s="9" t="s">
        <v>32</v>
      </c>
      <c r="R79" s="9" t="s">
        <v>33</v>
      </c>
      <c r="S79" s="9" t="s">
        <v>669</v>
      </c>
      <c r="T79" s="14" t="s">
        <v>672</v>
      </c>
      <c r="U79" s="14"/>
      <c r="W79" s="3"/>
    </row>
    <row r="80" spans="1:23" ht="80.099999999999994" customHeight="1" thickBot="1" x14ac:dyDescent="0.3">
      <c r="A80" s="13">
        <v>41456</v>
      </c>
      <c r="B80" s="13" t="s">
        <v>694</v>
      </c>
      <c r="C80" s="13"/>
      <c r="D80" s="64">
        <v>76</v>
      </c>
      <c r="E80" s="142"/>
      <c r="F80" s="76" t="s">
        <v>1050</v>
      </c>
      <c r="G80" s="83" t="s">
        <v>599</v>
      </c>
      <c r="H80" s="59">
        <v>38817</v>
      </c>
      <c r="I80" s="51" t="s">
        <v>746</v>
      </c>
      <c r="J80" s="65"/>
      <c r="K80" s="66" t="s">
        <v>89</v>
      </c>
      <c r="L80" s="9" t="s">
        <v>747</v>
      </c>
      <c r="M80" s="11" t="s">
        <v>749</v>
      </c>
      <c r="N80" s="9" t="s">
        <v>48</v>
      </c>
      <c r="O80" s="9" t="s">
        <v>750</v>
      </c>
      <c r="P80" s="10">
        <v>40</v>
      </c>
      <c r="Q80" s="9" t="s">
        <v>32</v>
      </c>
      <c r="R80" s="9" t="s">
        <v>33</v>
      </c>
      <c r="S80" s="9" t="s">
        <v>748</v>
      </c>
      <c r="T80" s="14" t="s">
        <v>751</v>
      </c>
      <c r="U80" s="14"/>
      <c r="W80" s="3"/>
    </row>
    <row r="81" spans="1:23" ht="80.099999999999994" customHeight="1" thickBot="1" x14ac:dyDescent="0.3">
      <c r="A81" s="13">
        <v>41456</v>
      </c>
      <c r="B81" s="13" t="s">
        <v>694</v>
      </c>
      <c r="C81" s="13"/>
      <c r="D81" s="64">
        <v>77</v>
      </c>
      <c r="E81" s="142"/>
      <c r="F81" s="76" t="s">
        <v>720</v>
      </c>
      <c r="G81" s="83" t="s">
        <v>1048</v>
      </c>
      <c r="H81" s="59">
        <v>39037</v>
      </c>
      <c r="I81" s="51" t="s">
        <v>721</v>
      </c>
      <c r="J81" s="65"/>
      <c r="K81" s="66" t="s">
        <v>722</v>
      </c>
      <c r="L81" s="9"/>
      <c r="M81" s="11" t="s">
        <v>723</v>
      </c>
      <c r="N81" s="9" t="s">
        <v>724</v>
      </c>
      <c r="O81" s="9" t="s">
        <v>725</v>
      </c>
      <c r="P81" s="10">
        <v>21</v>
      </c>
      <c r="Q81" s="9" t="s">
        <v>32</v>
      </c>
      <c r="R81" s="9" t="s">
        <v>33</v>
      </c>
      <c r="S81" s="9"/>
      <c r="T81" s="14" t="s">
        <v>837</v>
      </c>
      <c r="U81" s="14"/>
      <c r="W81" s="3"/>
    </row>
    <row r="82" spans="1:23" ht="80.099999999999994" customHeight="1" thickBot="1" x14ac:dyDescent="0.3">
      <c r="A82" s="13">
        <v>41456</v>
      </c>
      <c r="B82" s="13" t="s">
        <v>694</v>
      </c>
      <c r="C82" s="13"/>
      <c r="D82" s="64">
        <v>78</v>
      </c>
      <c r="E82" s="142"/>
      <c r="F82" s="76" t="s">
        <v>1101</v>
      </c>
      <c r="G82" s="83" t="s">
        <v>599</v>
      </c>
      <c r="H82" s="59">
        <v>39052</v>
      </c>
      <c r="I82" s="51" t="s">
        <v>742</v>
      </c>
      <c r="J82" s="65" t="s">
        <v>877</v>
      </c>
      <c r="K82" s="66" t="s">
        <v>438</v>
      </c>
      <c r="L82" s="9"/>
      <c r="M82" s="11" t="s">
        <v>743</v>
      </c>
      <c r="N82" s="9" t="s">
        <v>80</v>
      </c>
      <c r="O82" s="9" t="s">
        <v>744</v>
      </c>
      <c r="P82" s="10">
        <v>19</v>
      </c>
      <c r="Q82" s="9" t="s">
        <v>404</v>
      </c>
      <c r="R82" s="9" t="s">
        <v>439</v>
      </c>
      <c r="S82" s="9"/>
      <c r="T82" s="14" t="s">
        <v>745</v>
      </c>
      <c r="U82" s="14"/>
      <c r="W82" s="3"/>
    </row>
    <row r="83" spans="1:23" ht="80.099999999999994" customHeight="1" thickBot="1" x14ac:dyDescent="0.3">
      <c r="A83" s="13">
        <v>41457</v>
      </c>
      <c r="B83" s="13" t="s">
        <v>694</v>
      </c>
      <c r="C83" s="13"/>
      <c r="D83" s="64">
        <v>79</v>
      </c>
      <c r="E83" s="142"/>
      <c r="F83" s="76" t="s">
        <v>1110</v>
      </c>
      <c r="G83" s="83" t="s">
        <v>599</v>
      </c>
      <c r="H83" s="59">
        <v>39052</v>
      </c>
      <c r="I83" s="51" t="s">
        <v>784</v>
      </c>
      <c r="J83" s="65" t="s">
        <v>879</v>
      </c>
      <c r="K83" s="66" t="s">
        <v>781</v>
      </c>
      <c r="L83" s="9"/>
      <c r="M83" s="11" t="s">
        <v>1356</v>
      </c>
      <c r="N83" s="9" t="s">
        <v>576</v>
      </c>
      <c r="O83" s="9" t="s">
        <v>783</v>
      </c>
      <c r="P83" s="10">
        <v>3</v>
      </c>
      <c r="Q83" s="9" t="s">
        <v>32</v>
      </c>
      <c r="R83" s="9" t="s">
        <v>33</v>
      </c>
      <c r="S83" s="9" t="s">
        <v>782</v>
      </c>
      <c r="T83" s="14"/>
      <c r="U83" s="14" t="s">
        <v>787</v>
      </c>
      <c r="W83" s="3"/>
    </row>
    <row r="84" spans="1:23" ht="80.099999999999994" customHeight="1" thickBot="1" x14ac:dyDescent="0.3">
      <c r="A84" s="13">
        <v>41438</v>
      </c>
      <c r="B84" s="13" t="s">
        <v>694</v>
      </c>
      <c r="C84" s="13"/>
      <c r="D84" s="64">
        <v>80</v>
      </c>
      <c r="E84" s="142"/>
      <c r="F84" s="76" t="s">
        <v>1107</v>
      </c>
      <c r="G84" s="83" t="s">
        <v>448</v>
      </c>
      <c r="H84" s="59">
        <v>39154</v>
      </c>
      <c r="I84" s="51" t="s">
        <v>531</v>
      </c>
      <c r="J84" s="65" t="s">
        <v>532</v>
      </c>
      <c r="K84" s="66" t="s">
        <v>533</v>
      </c>
      <c r="L84" s="9" t="s">
        <v>534</v>
      </c>
      <c r="M84" s="11" t="s">
        <v>537</v>
      </c>
      <c r="N84" s="9" t="s">
        <v>80</v>
      </c>
      <c r="O84" s="9" t="s">
        <v>535</v>
      </c>
      <c r="P84" s="9">
        <v>101</v>
      </c>
      <c r="Q84" s="9" t="s">
        <v>32</v>
      </c>
      <c r="R84" s="9" t="s">
        <v>33</v>
      </c>
      <c r="S84" s="9"/>
      <c r="T84" s="14" t="s">
        <v>536</v>
      </c>
      <c r="U84" s="14"/>
      <c r="W84" s="3"/>
    </row>
    <row r="85" spans="1:23" ht="80.099999999999994" customHeight="1" thickBot="1" x14ac:dyDescent="0.3">
      <c r="A85" s="13">
        <v>41395</v>
      </c>
      <c r="B85" s="13" t="s">
        <v>694</v>
      </c>
      <c r="C85" s="13"/>
      <c r="D85" s="64">
        <v>81</v>
      </c>
      <c r="E85" s="142"/>
      <c r="F85" s="77" t="s">
        <v>1103</v>
      </c>
      <c r="G85" s="84" t="s">
        <v>1046</v>
      </c>
      <c r="H85" s="60">
        <v>39264</v>
      </c>
      <c r="I85" s="51" t="s">
        <v>39</v>
      </c>
      <c r="J85" s="65" t="s">
        <v>1251</v>
      </c>
      <c r="K85" s="65" t="s">
        <v>37</v>
      </c>
      <c r="L85" s="9" t="s">
        <v>41</v>
      </c>
      <c r="M85" s="15" t="s">
        <v>42</v>
      </c>
      <c r="N85" s="9" t="s">
        <v>48</v>
      </c>
      <c r="O85" s="9"/>
      <c r="P85" s="9">
        <v>44</v>
      </c>
      <c r="Q85" s="9" t="s">
        <v>404</v>
      </c>
      <c r="R85" s="9" t="s">
        <v>38</v>
      </c>
      <c r="S85" s="9" t="s">
        <v>40</v>
      </c>
      <c r="T85" s="14" t="s">
        <v>43</v>
      </c>
      <c r="U85" s="14"/>
      <c r="W85" s="3"/>
    </row>
    <row r="86" spans="1:23" ht="80.099999999999994" customHeight="1" thickBot="1" x14ac:dyDescent="0.3">
      <c r="A86" s="13">
        <v>41456</v>
      </c>
      <c r="B86" s="13" t="s">
        <v>694</v>
      </c>
      <c r="C86" s="13"/>
      <c r="D86" s="64">
        <v>82</v>
      </c>
      <c r="E86" s="142"/>
      <c r="F86" s="76" t="s">
        <v>1103</v>
      </c>
      <c r="G86" s="83" t="s">
        <v>1046</v>
      </c>
      <c r="H86" s="59">
        <v>39264</v>
      </c>
      <c r="I86" s="51" t="s">
        <v>737</v>
      </c>
      <c r="J86" s="65" t="s">
        <v>1252</v>
      </c>
      <c r="K86" s="66" t="s">
        <v>738</v>
      </c>
      <c r="L86" s="9"/>
      <c r="M86" s="11" t="s">
        <v>740</v>
      </c>
      <c r="N86" s="9" t="s">
        <v>48</v>
      </c>
      <c r="O86" s="9" t="s">
        <v>741</v>
      </c>
      <c r="P86" s="10">
        <v>44</v>
      </c>
      <c r="Q86" s="9" t="s">
        <v>404</v>
      </c>
      <c r="R86" s="9" t="s">
        <v>581</v>
      </c>
      <c r="S86" s="9" t="s">
        <v>739</v>
      </c>
      <c r="T86" s="14"/>
      <c r="U86" s="14"/>
      <c r="W86" s="3"/>
    </row>
    <row r="87" spans="1:23" ht="80.099999999999994" customHeight="1" thickBot="1" x14ac:dyDescent="0.3">
      <c r="A87" s="13">
        <v>41456</v>
      </c>
      <c r="B87" s="13" t="s">
        <v>694</v>
      </c>
      <c r="C87" s="13"/>
      <c r="D87" s="64">
        <v>83</v>
      </c>
      <c r="E87" s="142"/>
      <c r="F87" s="76" t="s">
        <v>1107</v>
      </c>
      <c r="G87" s="83" t="s">
        <v>1048</v>
      </c>
      <c r="H87" s="59">
        <v>39326</v>
      </c>
      <c r="I87" s="51" t="s">
        <v>731</v>
      </c>
      <c r="J87" s="65"/>
      <c r="K87" s="66" t="s">
        <v>732</v>
      </c>
      <c r="L87" s="9" t="s">
        <v>733</v>
      </c>
      <c r="M87" s="11" t="s">
        <v>734</v>
      </c>
      <c r="N87" s="9" t="s">
        <v>48</v>
      </c>
      <c r="O87" s="9" t="s">
        <v>735</v>
      </c>
      <c r="P87" s="10">
        <v>12</v>
      </c>
      <c r="Q87" s="9" t="s">
        <v>32</v>
      </c>
      <c r="R87" s="9" t="s">
        <v>33</v>
      </c>
      <c r="S87" s="9"/>
      <c r="T87" s="14" t="s">
        <v>736</v>
      </c>
      <c r="U87" s="14"/>
      <c r="W87" s="3"/>
    </row>
    <row r="88" spans="1:23" ht="80.099999999999994" customHeight="1" thickBot="1" x14ac:dyDescent="0.3">
      <c r="A88" s="13">
        <v>41457</v>
      </c>
      <c r="B88" s="13" t="s">
        <v>694</v>
      </c>
      <c r="C88" s="13"/>
      <c r="D88" s="64">
        <v>84</v>
      </c>
      <c r="E88" s="142"/>
      <c r="F88" s="76" t="s">
        <v>1117</v>
      </c>
      <c r="G88" s="83" t="s">
        <v>599</v>
      </c>
      <c r="H88" s="59">
        <v>39350</v>
      </c>
      <c r="I88" s="51" t="s">
        <v>768</v>
      </c>
      <c r="J88" s="65"/>
      <c r="K88" s="66" t="s">
        <v>769</v>
      </c>
      <c r="L88" s="9" t="s">
        <v>770</v>
      </c>
      <c r="M88" s="11" t="s">
        <v>774</v>
      </c>
      <c r="N88" s="9" t="s">
        <v>86</v>
      </c>
      <c r="O88" s="9" t="s">
        <v>772</v>
      </c>
      <c r="P88" s="10">
        <v>342</v>
      </c>
      <c r="Q88" s="9" t="s">
        <v>32</v>
      </c>
      <c r="R88" s="9" t="s">
        <v>771</v>
      </c>
      <c r="S88" s="9"/>
      <c r="T88" s="14" t="s">
        <v>773</v>
      </c>
      <c r="U88" s="14"/>
      <c r="W88" s="3"/>
    </row>
    <row r="89" spans="1:23" ht="80.099999999999994" customHeight="1" thickBot="1" x14ac:dyDescent="0.3">
      <c r="A89" s="13">
        <v>41393</v>
      </c>
      <c r="B89" s="13" t="s">
        <v>694</v>
      </c>
      <c r="C89" s="13"/>
      <c r="D89" s="64">
        <v>85</v>
      </c>
      <c r="E89" s="142"/>
      <c r="F89" s="77" t="s">
        <v>1103</v>
      </c>
      <c r="G89" s="84" t="s">
        <v>599</v>
      </c>
      <c r="H89" s="60">
        <v>39448</v>
      </c>
      <c r="I89" s="51" t="s">
        <v>21</v>
      </c>
      <c r="J89" s="65" t="s">
        <v>872</v>
      </c>
      <c r="K89" s="65" t="s">
        <v>27</v>
      </c>
      <c r="L89" s="9" t="s">
        <v>116</v>
      </c>
      <c r="M89" s="9" t="s">
        <v>28</v>
      </c>
      <c r="N89" s="9" t="s">
        <v>766</v>
      </c>
      <c r="O89" s="9" t="s">
        <v>29</v>
      </c>
      <c r="P89" s="9">
        <v>325</v>
      </c>
      <c r="Q89" s="9" t="s">
        <v>404</v>
      </c>
      <c r="R89" s="9" t="s">
        <v>20</v>
      </c>
      <c r="S89" s="9" t="s">
        <v>22</v>
      </c>
      <c r="T89" s="14" t="s">
        <v>26</v>
      </c>
      <c r="U89" s="14"/>
      <c r="W89" s="3"/>
    </row>
    <row r="90" spans="1:23" ht="80.099999999999994" customHeight="1" thickBot="1" x14ac:dyDescent="0.3">
      <c r="A90" s="13">
        <v>41456</v>
      </c>
      <c r="B90" s="13" t="s">
        <v>694</v>
      </c>
      <c r="C90" s="13"/>
      <c r="D90" s="64">
        <v>87</v>
      </c>
      <c r="E90" s="142"/>
      <c r="F90" s="76" t="s">
        <v>1105</v>
      </c>
      <c r="G90" s="83" t="s">
        <v>1046</v>
      </c>
      <c r="H90" s="59">
        <v>39479</v>
      </c>
      <c r="I90" s="51" t="s">
        <v>707</v>
      </c>
      <c r="J90" s="65" t="s">
        <v>876</v>
      </c>
      <c r="K90" s="66" t="s">
        <v>708</v>
      </c>
      <c r="L90" s="9" t="s">
        <v>709</v>
      </c>
      <c r="M90" s="11" t="s">
        <v>711</v>
      </c>
      <c r="N90" s="9" t="s">
        <v>48</v>
      </c>
      <c r="O90" s="9" t="s">
        <v>710</v>
      </c>
      <c r="P90" s="10">
        <v>67</v>
      </c>
      <c r="Q90" s="9" t="s">
        <v>32</v>
      </c>
      <c r="R90" s="9" t="s">
        <v>33</v>
      </c>
      <c r="S90" s="9"/>
      <c r="T90" s="14" t="s">
        <v>712</v>
      </c>
      <c r="U90" s="14"/>
      <c r="W90" s="3"/>
    </row>
    <row r="91" spans="1:23" ht="80.099999999999994" customHeight="1" thickBot="1" x14ac:dyDescent="0.3">
      <c r="A91" s="13">
        <v>41456</v>
      </c>
      <c r="B91" s="13"/>
      <c r="C91" s="13"/>
      <c r="D91" s="64">
        <v>88</v>
      </c>
      <c r="E91" s="142"/>
      <c r="F91" s="76" t="s">
        <v>1101</v>
      </c>
      <c r="G91" s="83" t="s">
        <v>599</v>
      </c>
      <c r="H91" s="59">
        <v>39490</v>
      </c>
      <c r="I91" s="51" t="s">
        <v>673</v>
      </c>
      <c r="J91" s="65"/>
      <c r="K91" s="66" t="s">
        <v>674</v>
      </c>
      <c r="L91" s="9" t="s">
        <v>675</v>
      </c>
      <c r="M91" s="11" t="s">
        <v>676</v>
      </c>
      <c r="N91" s="9" t="s">
        <v>80</v>
      </c>
      <c r="O91" s="9" t="s">
        <v>677</v>
      </c>
      <c r="P91" s="9">
        <v>63</v>
      </c>
      <c r="Q91" s="9" t="s">
        <v>404</v>
      </c>
      <c r="R91" s="9" t="s">
        <v>477</v>
      </c>
      <c r="S91" s="9"/>
      <c r="T91" s="14"/>
      <c r="U91" s="14"/>
      <c r="W91" s="3"/>
    </row>
    <row r="92" spans="1:23" ht="80.099999999999994" customHeight="1" thickBot="1" x14ac:dyDescent="0.3">
      <c r="A92" s="13">
        <v>41449</v>
      </c>
      <c r="B92" s="13" t="s">
        <v>694</v>
      </c>
      <c r="C92" s="13"/>
      <c r="D92" s="64">
        <v>89</v>
      </c>
      <c r="E92" s="142"/>
      <c r="F92" s="76" t="s">
        <v>1107</v>
      </c>
      <c r="G92" s="83" t="s">
        <v>1046</v>
      </c>
      <c r="H92" s="59">
        <v>39661</v>
      </c>
      <c r="I92" s="51" t="s">
        <v>655</v>
      </c>
      <c r="J92" s="65"/>
      <c r="K92" s="65" t="s">
        <v>126</v>
      </c>
      <c r="L92" s="10" t="s">
        <v>651</v>
      </c>
      <c r="M92" s="11" t="s">
        <v>656</v>
      </c>
      <c r="N92" s="9" t="s">
        <v>80</v>
      </c>
      <c r="O92" s="9" t="s">
        <v>657</v>
      </c>
      <c r="P92" s="9">
        <v>12</v>
      </c>
      <c r="Q92" s="9" t="s">
        <v>32</v>
      </c>
      <c r="R92" s="9" t="s">
        <v>33</v>
      </c>
      <c r="S92" s="9"/>
      <c r="T92" s="14"/>
      <c r="U92" s="14"/>
      <c r="W92" s="3"/>
    </row>
    <row r="93" spans="1:23" ht="80.099999999999994" customHeight="1" thickBot="1" x14ac:dyDescent="0.3">
      <c r="A93" s="13">
        <v>41456</v>
      </c>
      <c r="B93" s="13" t="s">
        <v>681</v>
      </c>
      <c r="C93" s="13"/>
      <c r="D93" s="64">
        <v>90</v>
      </c>
      <c r="E93" s="142"/>
      <c r="F93" s="76" t="s">
        <v>1117</v>
      </c>
      <c r="G93" s="83" t="s">
        <v>1048</v>
      </c>
      <c r="H93" s="59">
        <v>39692</v>
      </c>
      <c r="I93" s="51" t="s">
        <v>1070</v>
      </c>
      <c r="J93" s="65"/>
      <c r="K93" s="66" t="s">
        <v>704</v>
      </c>
      <c r="L93" s="9" t="s">
        <v>51</v>
      </c>
      <c r="M93" s="11" t="s">
        <v>705</v>
      </c>
      <c r="N93" s="9" t="s">
        <v>48</v>
      </c>
      <c r="O93" s="9" t="s">
        <v>706</v>
      </c>
      <c r="P93" s="10">
        <v>88</v>
      </c>
      <c r="Q93" s="9" t="s">
        <v>32</v>
      </c>
      <c r="R93" s="9" t="s">
        <v>33</v>
      </c>
      <c r="S93" s="9"/>
      <c r="T93" s="14"/>
      <c r="U93" s="14"/>
      <c r="W93" s="3"/>
    </row>
    <row r="94" spans="1:23" ht="80.099999999999994" customHeight="1" thickBot="1" x14ac:dyDescent="0.3">
      <c r="A94" s="13">
        <v>41449</v>
      </c>
      <c r="B94" s="13" t="s">
        <v>694</v>
      </c>
      <c r="C94" s="13"/>
      <c r="D94" s="64">
        <v>91</v>
      </c>
      <c r="E94" s="142"/>
      <c r="F94" s="76" t="s">
        <v>1105</v>
      </c>
      <c r="G94" s="83" t="s">
        <v>599</v>
      </c>
      <c r="H94" s="59">
        <v>39722</v>
      </c>
      <c r="I94" s="51" t="s">
        <v>658</v>
      </c>
      <c r="J94" s="65" t="s">
        <v>1253</v>
      </c>
      <c r="K94" s="66" t="s">
        <v>659</v>
      </c>
      <c r="L94" s="9"/>
      <c r="M94" s="11" t="s">
        <v>660</v>
      </c>
      <c r="N94" s="9" t="s">
        <v>80</v>
      </c>
      <c r="O94" s="9" t="s">
        <v>661</v>
      </c>
      <c r="P94" s="10">
        <v>126</v>
      </c>
      <c r="Q94" s="9" t="s">
        <v>404</v>
      </c>
      <c r="R94" s="9" t="s">
        <v>477</v>
      </c>
      <c r="S94" s="9"/>
      <c r="T94" s="14" t="s">
        <v>662</v>
      </c>
      <c r="U94" s="14"/>
      <c r="W94" s="3"/>
    </row>
    <row r="95" spans="1:23" ht="80.099999999999994" customHeight="1" thickBot="1" x14ac:dyDescent="0.3">
      <c r="A95" s="13">
        <v>41456</v>
      </c>
      <c r="B95" s="13" t="s">
        <v>694</v>
      </c>
      <c r="C95" s="13"/>
      <c r="D95" s="64">
        <v>92</v>
      </c>
      <c r="E95" s="229"/>
      <c r="F95" s="76" t="s">
        <v>1103</v>
      </c>
      <c r="G95" s="83" t="s">
        <v>599</v>
      </c>
      <c r="H95" s="59">
        <v>39753</v>
      </c>
      <c r="I95" s="51" t="s">
        <v>700</v>
      </c>
      <c r="J95" s="65"/>
      <c r="K95" s="66" t="s">
        <v>701</v>
      </c>
      <c r="L95" s="9"/>
      <c r="M95" s="11" t="s">
        <v>702</v>
      </c>
      <c r="N95" s="9" t="s">
        <v>80</v>
      </c>
      <c r="O95" s="9" t="s">
        <v>703</v>
      </c>
      <c r="P95" s="10">
        <v>28</v>
      </c>
      <c r="Q95" s="9" t="s">
        <v>404</v>
      </c>
      <c r="R95" s="9" t="s">
        <v>581</v>
      </c>
      <c r="S95" s="9"/>
      <c r="T95" s="91" t="s">
        <v>2105</v>
      </c>
      <c r="U95" s="14"/>
      <c r="W95" s="3"/>
    </row>
    <row r="96" spans="1:23" ht="80.099999999999994" customHeight="1" thickBot="1" x14ac:dyDescent="0.3">
      <c r="A96" s="13">
        <v>41392</v>
      </c>
      <c r="B96" s="13" t="s">
        <v>694</v>
      </c>
      <c r="C96" s="13"/>
      <c r="D96" s="64">
        <v>93</v>
      </c>
      <c r="E96" s="142"/>
      <c r="F96" s="77" t="s">
        <v>1103</v>
      </c>
      <c r="G96" s="84" t="s">
        <v>1046</v>
      </c>
      <c r="H96" s="60">
        <v>40057</v>
      </c>
      <c r="I96" s="51" t="s">
        <v>147</v>
      </c>
      <c r="J96" s="65" t="s">
        <v>871</v>
      </c>
      <c r="K96" s="65" t="s">
        <v>13</v>
      </c>
      <c r="L96" s="9" t="s">
        <v>18</v>
      </c>
      <c r="M96" s="9" t="s">
        <v>16</v>
      </c>
      <c r="N96" s="9" t="s">
        <v>48</v>
      </c>
      <c r="O96" s="9" t="s">
        <v>17</v>
      </c>
      <c r="P96" s="10">
        <v>93</v>
      </c>
      <c r="Q96" s="9" t="s">
        <v>25</v>
      </c>
      <c r="R96" s="9" t="s">
        <v>20</v>
      </c>
      <c r="S96" s="9" t="s">
        <v>23</v>
      </c>
      <c r="T96" s="91" t="s">
        <v>14</v>
      </c>
      <c r="U96" s="14" t="s">
        <v>15</v>
      </c>
      <c r="W96" s="3"/>
    </row>
    <row r="97" spans="1:23" ht="80.099999999999994" customHeight="1" thickBot="1" x14ac:dyDescent="0.3">
      <c r="A97" s="13">
        <v>41456</v>
      </c>
      <c r="B97" s="13" t="s">
        <v>694</v>
      </c>
      <c r="C97" s="13"/>
      <c r="D97" s="64">
        <v>94</v>
      </c>
      <c r="E97" s="142"/>
      <c r="F97" s="76" t="s">
        <v>1102</v>
      </c>
      <c r="G97" s="83" t="s">
        <v>599</v>
      </c>
      <c r="H97" s="59">
        <v>39814</v>
      </c>
      <c r="I97" s="51" t="s">
        <v>688</v>
      </c>
      <c r="J97" s="65" t="s">
        <v>689</v>
      </c>
      <c r="K97" s="66" t="s">
        <v>1240</v>
      </c>
      <c r="L97" s="9" t="s">
        <v>51</v>
      </c>
      <c r="M97" s="11" t="s">
        <v>692</v>
      </c>
      <c r="N97" s="9" t="s">
        <v>457</v>
      </c>
      <c r="O97" s="9" t="s">
        <v>691</v>
      </c>
      <c r="P97" s="10">
        <v>253</v>
      </c>
      <c r="Q97" s="9" t="s">
        <v>32</v>
      </c>
      <c r="R97" s="9" t="s">
        <v>33</v>
      </c>
      <c r="S97" s="9" t="s">
        <v>690</v>
      </c>
      <c r="T97" s="14" t="s">
        <v>693</v>
      </c>
      <c r="U97" s="14"/>
      <c r="W97" s="3"/>
    </row>
    <row r="98" spans="1:23" ht="80.099999999999994" customHeight="1" thickBot="1" x14ac:dyDescent="0.3">
      <c r="A98" s="13">
        <v>41456</v>
      </c>
      <c r="B98" s="13" t="s">
        <v>694</v>
      </c>
      <c r="C98" s="13"/>
      <c r="D98" s="64">
        <v>95</v>
      </c>
      <c r="E98" s="142"/>
      <c r="F98" s="76" t="s">
        <v>1101</v>
      </c>
      <c r="G98" s="83" t="s">
        <v>599</v>
      </c>
      <c r="H98" s="59">
        <v>39845</v>
      </c>
      <c r="I98" s="51" t="s">
        <v>1069</v>
      </c>
      <c r="J98" s="65"/>
      <c r="K98" s="66" t="s">
        <v>678</v>
      </c>
      <c r="L98" s="9" t="s">
        <v>1235</v>
      </c>
      <c r="M98" s="11" t="s">
        <v>1353</v>
      </c>
      <c r="N98" s="9" t="s">
        <v>457</v>
      </c>
      <c r="O98" s="9" t="s">
        <v>1354</v>
      </c>
      <c r="P98" s="17">
        <v>102</v>
      </c>
      <c r="Q98" s="9" t="s">
        <v>32</v>
      </c>
      <c r="R98" s="9" t="s">
        <v>33</v>
      </c>
      <c r="S98" s="9"/>
      <c r="T98" s="14" t="s">
        <v>679</v>
      </c>
      <c r="U98" s="14"/>
      <c r="W98" s="3"/>
    </row>
    <row r="99" spans="1:23" ht="80.099999999999994" customHeight="1" thickBot="1" x14ac:dyDescent="0.3">
      <c r="A99" s="13">
        <v>41449</v>
      </c>
      <c r="B99" s="13" t="s">
        <v>694</v>
      </c>
      <c r="C99" s="13"/>
      <c r="D99" s="64">
        <v>96</v>
      </c>
      <c r="E99" s="142"/>
      <c r="F99" s="75" t="s">
        <v>1104</v>
      </c>
      <c r="G99" s="83" t="s">
        <v>599</v>
      </c>
      <c r="H99" s="59">
        <v>39871</v>
      </c>
      <c r="I99" s="51" t="s">
        <v>647</v>
      </c>
      <c r="J99" s="65" t="s">
        <v>648</v>
      </c>
      <c r="K99" s="66" t="s">
        <v>126</v>
      </c>
      <c r="L99" s="9"/>
      <c r="M99" s="11" t="s">
        <v>649</v>
      </c>
      <c r="N99" s="9" t="s">
        <v>766</v>
      </c>
      <c r="O99" s="9" t="s">
        <v>650</v>
      </c>
      <c r="P99" s="9">
        <v>21</v>
      </c>
      <c r="Q99" s="9" t="s">
        <v>32</v>
      </c>
      <c r="R99" s="9" t="s">
        <v>33</v>
      </c>
      <c r="S99" s="9"/>
      <c r="T99" s="14"/>
      <c r="U99" s="14"/>
      <c r="W99" s="3"/>
    </row>
    <row r="100" spans="1:23" ht="80.099999999999994" customHeight="1" thickBot="1" x14ac:dyDescent="0.3">
      <c r="A100" s="13">
        <v>41456</v>
      </c>
      <c r="B100" s="13" t="s">
        <v>694</v>
      </c>
      <c r="C100" s="13"/>
      <c r="D100" s="64">
        <v>97</v>
      </c>
      <c r="E100" s="142"/>
      <c r="F100" s="76" t="s">
        <v>1113</v>
      </c>
      <c r="G100" s="83" t="s">
        <v>1046</v>
      </c>
      <c r="H100" s="59">
        <v>39938</v>
      </c>
      <c r="I100" s="51" t="s">
        <v>695</v>
      </c>
      <c r="J100" s="65"/>
      <c r="K100" s="66" t="s">
        <v>89</v>
      </c>
      <c r="L100" s="9" t="s">
        <v>696</v>
      </c>
      <c r="M100" s="11" t="s">
        <v>697</v>
      </c>
      <c r="N100" s="9" t="s">
        <v>80</v>
      </c>
      <c r="O100" s="9" t="s">
        <v>698</v>
      </c>
      <c r="P100" s="10">
        <v>28</v>
      </c>
      <c r="Q100" s="9" t="s">
        <v>32</v>
      </c>
      <c r="R100" s="9" t="s">
        <v>33</v>
      </c>
      <c r="S100" s="9"/>
      <c r="T100" s="14" t="s">
        <v>699</v>
      </c>
      <c r="U100" s="14"/>
      <c r="W100" s="3"/>
    </row>
    <row r="101" spans="1:23" ht="80.099999999999994" customHeight="1" thickBot="1" x14ac:dyDescent="0.3">
      <c r="A101" s="13">
        <v>41396</v>
      </c>
      <c r="B101" s="13" t="s">
        <v>694</v>
      </c>
      <c r="C101" s="13"/>
      <c r="D101" s="64">
        <v>98</v>
      </c>
      <c r="E101" s="142"/>
      <c r="F101" s="77" t="s">
        <v>1117</v>
      </c>
      <c r="G101" s="84" t="s">
        <v>599</v>
      </c>
      <c r="H101" s="60">
        <v>39965</v>
      </c>
      <c r="I101" s="51" t="s">
        <v>47</v>
      </c>
      <c r="J101" s="65" t="s">
        <v>513</v>
      </c>
      <c r="K101" s="65" t="s">
        <v>46</v>
      </c>
      <c r="L101" s="9" t="s">
        <v>514</v>
      </c>
      <c r="M101" s="15" t="s">
        <v>931</v>
      </c>
      <c r="N101" s="9" t="s">
        <v>48</v>
      </c>
      <c r="O101" s="9" t="s">
        <v>45</v>
      </c>
      <c r="P101" s="9">
        <v>63</v>
      </c>
      <c r="Q101" s="9" t="s">
        <v>32</v>
      </c>
      <c r="R101" s="9" t="s">
        <v>33</v>
      </c>
      <c r="S101" s="9"/>
      <c r="T101" s="14" t="s">
        <v>44</v>
      </c>
      <c r="U101" s="14"/>
      <c r="W101" s="3"/>
    </row>
    <row r="102" spans="1:23" ht="80.099999999999994" customHeight="1" thickBot="1" x14ac:dyDescent="0.3">
      <c r="A102" s="13">
        <v>41403</v>
      </c>
      <c r="B102" s="13" t="s">
        <v>694</v>
      </c>
      <c r="C102" s="13"/>
      <c r="D102" s="64">
        <v>99</v>
      </c>
      <c r="E102" s="142"/>
      <c r="F102" s="77" t="s">
        <v>1110</v>
      </c>
      <c r="G102" s="84" t="s">
        <v>599</v>
      </c>
      <c r="H102" s="60">
        <v>39995</v>
      </c>
      <c r="I102" s="51" t="s">
        <v>77</v>
      </c>
      <c r="J102" s="65"/>
      <c r="K102" s="65" t="s">
        <v>78</v>
      </c>
      <c r="L102" s="9" t="s">
        <v>51</v>
      </c>
      <c r="M102" s="248" t="s">
        <v>2386</v>
      </c>
      <c r="N102" s="9" t="s">
        <v>80</v>
      </c>
      <c r="O102" s="9" t="s">
        <v>79</v>
      </c>
      <c r="P102" s="9">
        <v>55</v>
      </c>
      <c r="Q102" s="9" t="s">
        <v>32</v>
      </c>
      <c r="R102" s="9" t="s">
        <v>33</v>
      </c>
      <c r="S102" s="9"/>
      <c r="T102" s="14" t="s">
        <v>851</v>
      </c>
      <c r="U102" s="14"/>
      <c r="W102" s="3"/>
    </row>
    <row r="103" spans="1:23" ht="80.099999999999994" customHeight="1" thickBot="1" x14ac:dyDescent="0.3">
      <c r="A103" s="13">
        <v>41449</v>
      </c>
      <c r="B103" s="13" t="s">
        <v>694</v>
      </c>
      <c r="C103" s="13"/>
      <c r="D103" s="64">
        <v>100</v>
      </c>
      <c r="E103" s="142"/>
      <c r="F103" s="76" t="s">
        <v>1107</v>
      </c>
      <c r="G103" s="83" t="s">
        <v>599</v>
      </c>
      <c r="H103" s="59">
        <v>40014</v>
      </c>
      <c r="I103" s="51" t="s">
        <v>1068</v>
      </c>
      <c r="J103" s="65"/>
      <c r="K103" s="65" t="s">
        <v>126</v>
      </c>
      <c r="L103" s="10" t="s">
        <v>651</v>
      </c>
      <c r="M103" s="11" t="s">
        <v>652</v>
      </c>
      <c r="N103" s="9" t="s">
        <v>419</v>
      </c>
      <c r="O103" s="9" t="s">
        <v>653</v>
      </c>
      <c r="P103" s="10">
        <v>12</v>
      </c>
      <c r="Q103" s="9" t="s">
        <v>32</v>
      </c>
      <c r="R103" s="9" t="s">
        <v>477</v>
      </c>
      <c r="S103" s="9"/>
      <c r="T103" s="14" t="s">
        <v>654</v>
      </c>
      <c r="U103" s="14"/>
      <c r="W103" s="3"/>
    </row>
    <row r="104" spans="1:23" ht="80.099999999999994" customHeight="1" thickBot="1" x14ac:dyDescent="0.3">
      <c r="A104" s="13">
        <v>41436</v>
      </c>
      <c r="B104" s="13" t="s">
        <v>694</v>
      </c>
      <c r="C104" s="13"/>
      <c r="D104" s="64">
        <v>101</v>
      </c>
      <c r="E104" s="142"/>
      <c r="F104" s="76" t="s">
        <v>1110</v>
      </c>
      <c r="G104" s="83" t="s">
        <v>599</v>
      </c>
      <c r="H104" s="59">
        <v>40026</v>
      </c>
      <c r="I104" s="51" t="s">
        <v>501</v>
      </c>
      <c r="J104" s="65" t="s">
        <v>868</v>
      </c>
      <c r="K104" s="66" t="s">
        <v>502</v>
      </c>
      <c r="L104" s="9"/>
      <c r="M104" s="11" t="s">
        <v>503</v>
      </c>
      <c r="N104" s="9" t="s">
        <v>86</v>
      </c>
      <c r="O104" s="9" t="s">
        <v>504</v>
      </c>
      <c r="P104" s="10">
        <v>23</v>
      </c>
      <c r="Q104" s="9" t="s">
        <v>32</v>
      </c>
      <c r="R104" s="9" t="s">
        <v>33</v>
      </c>
      <c r="S104" s="9"/>
      <c r="T104" s="14" t="s">
        <v>505</v>
      </c>
      <c r="U104" s="14"/>
      <c r="W104" s="3"/>
    </row>
    <row r="105" spans="1:23" ht="80.099999999999994" customHeight="1" thickBot="1" x14ac:dyDescent="0.3">
      <c r="A105" s="13">
        <v>41449</v>
      </c>
      <c r="B105" s="13" t="s">
        <v>694</v>
      </c>
      <c r="C105" s="13"/>
      <c r="D105" s="64">
        <v>102</v>
      </c>
      <c r="E105" s="142"/>
      <c r="F105" s="76" t="s">
        <v>1101</v>
      </c>
      <c r="G105" s="83" t="s">
        <v>599</v>
      </c>
      <c r="H105" s="59">
        <v>40087</v>
      </c>
      <c r="I105" s="51" t="s">
        <v>641</v>
      </c>
      <c r="J105" s="65" t="s">
        <v>1254</v>
      </c>
      <c r="K105" s="66"/>
      <c r="L105" s="9"/>
      <c r="M105" s="11" t="s">
        <v>644</v>
      </c>
      <c r="N105" s="9" t="s">
        <v>576</v>
      </c>
      <c r="O105" s="9" t="s">
        <v>645</v>
      </c>
      <c r="P105" s="9">
        <v>8</v>
      </c>
      <c r="Q105" s="9" t="s">
        <v>404</v>
      </c>
      <c r="R105" s="9" t="s">
        <v>642</v>
      </c>
      <c r="S105" s="9" t="s">
        <v>643</v>
      </c>
      <c r="T105" s="14" t="s">
        <v>646</v>
      </c>
      <c r="U105" s="14"/>
      <c r="W105" s="3"/>
    </row>
    <row r="106" spans="1:23" ht="80.099999999999994" customHeight="1" thickBot="1" x14ac:dyDescent="0.3">
      <c r="A106" s="13">
        <v>41449</v>
      </c>
      <c r="B106" s="13" t="s">
        <v>694</v>
      </c>
      <c r="C106" s="13"/>
      <c r="D106" s="64">
        <v>103</v>
      </c>
      <c r="E106" s="142"/>
      <c r="F106" s="79" t="s">
        <v>1105</v>
      </c>
      <c r="G106" s="86" t="s">
        <v>599</v>
      </c>
      <c r="H106" s="59">
        <v>40087</v>
      </c>
      <c r="I106" s="51" t="s">
        <v>623</v>
      </c>
      <c r="J106" s="65"/>
      <c r="K106" s="66" t="s">
        <v>1232</v>
      </c>
      <c r="L106" s="9"/>
      <c r="M106" s="11" t="s">
        <v>624</v>
      </c>
      <c r="N106" s="9" t="s">
        <v>86</v>
      </c>
      <c r="O106" s="9" t="s">
        <v>625</v>
      </c>
      <c r="P106" s="10">
        <v>128</v>
      </c>
      <c r="Q106" s="9" t="s">
        <v>32</v>
      </c>
      <c r="R106" s="9" t="s">
        <v>33</v>
      </c>
      <c r="S106" s="9"/>
      <c r="T106" s="14" t="s">
        <v>626</v>
      </c>
      <c r="U106" s="14"/>
      <c r="W106" s="3"/>
    </row>
    <row r="107" spans="1:23" ht="80.099999999999994" customHeight="1" thickBot="1" x14ac:dyDescent="0.3">
      <c r="A107" s="13">
        <v>41449</v>
      </c>
      <c r="B107" s="13" t="s">
        <v>694</v>
      </c>
      <c r="C107" s="13"/>
      <c r="D107" s="64">
        <v>104</v>
      </c>
      <c r="E107" s="142"/>
      <c r="F107" s="76" t="s">
        <v>1105</v>
      </c>
      <c r="G107" s="83" t="s">
        <v>599</v>
      </c>
      <c r="H107" s="59">
        <v>40087</v>
      </c>
      <c r="I107" s="51" t="s">
        <v>632</v>
      </c>
      <c r="J107" s="65"/>
      <c r="K107" s="66" t="s">
        <v>633</v>
      </c>
      <c r="L107" s="9"/>
      <c r="M107" s="11" t="s">
        <v>634</v>
      </c>
      <c r="N107" s="9" t="s">
        <v>123</v>
      </c>
      <c r="O107" s="9" t="s">
        <v>635</v>
      </c>
      <c r="P107" s="9">
        <v>24</v>
      </c>
      <c r="Q107" s="9" t="s">
        <v>404</v>
      </c>
      <c r="R107" s="9" t="s">
        <v>477</v>
      </c>
      <c r="S107" s="9"/>
      <c r="T107" s="14" t="s">
        <v>636</v>
      </c>
      <c r="U107" s="14"/>
      <c r="W107" s="3"/>
    </row>
    <row r="108" spans="1:23" ht="80.099999999999994" customHeight="1" thickBot="1" x14ac:dyDescent="0.3">
      <c r="A108" s="13">
        <v>41449</v>
      </c>
      <c r="B108" s="13" t="s">
        <v>694</v>
      </c>
      <c r="C108" s="13"/>
      <c r="D108" s="64">
        <v>105</v>
      </c>
      <c r="E108" s="142"/>
      <c r="F108" s="79" t="s">
        <v>1101</v>
      </c>
      <c r="G108" s="86" t="s">
        <v>599</v>
      </c>
      <c r="H108" s="59">
        <v>40087</v>
      </c>
      <c r="I108" s="51" t="s">
        <v>637</v>
      </c>
      <c r="J108" s="65" t="s">
        <v>638</v>
      </c>
      <c r="K108" s="66" t="s">
        <v>438</v>
      </c>
      <c r="L108" s="9"/>
      <c r="M108" s="11" t="s">
        <v>639</v>
      </c>
      <c r="N108" s="9" t="s">
        <v>80</v>
      </c>
      <c r="O108" s="9" t="s">
        <v>640</v>
      </c>
      <c r="P108" s="10">
        <v>20</v>
      </c>
      <c r="Q108" s="9" t="s">
        <v>404</v>
      </c>
      <c r="R108" s="9" t="s">
        <v>439</v>
      </c>
      <c r="S108" s="9"/>
      <c r="T108" s="14" t="s">
        <v>637</v>
      </c>
      <c r="U108" s="14"/>
      <c r="W108" s="3"/>
    </row>
    <row r="109" spans="1:23" ht="80.099999999999994" customHeight="1" thickBot="1" x14ac:dyDescent="0.3">
      <c r="A109" s="13">
        <v>41449</v>
      </c>
      <c r="B109" s="13" t="s">
        <v>694</v>
      </c>
      <c r="C109" s="13"/>
      <c r="D109" s="64">
        <v>106</v>
      </c>
      <c r="E109" s="142"/>
      <c r="F109" s="76" t="s">
        <v>631</v>
      </c>
      <c r="G109" s="83" t="s">
        <v>599</v>
      </c>
      <c r="H109" s="59">
        <v>40118</v>
      </c>
      <c r="I109" s="51" t="s">
        <v>1067</v>
      </c>
      <c r="J109" s="65" t="s">
        <v>627</v>
      </c>
      <c r="K109" s="66" t="s">
        <v>1239</v>
      </c>
      <c r="L109" s="9"/>
      <c r="M109" s="11" t="s">
        <v>629</v>
      </c>
      <c r="N109" s="9" t="s">
        <v>1334</v>
      </c>
      <c r="O109" s="9" t="s">
        <v>630</v>
      </c>
      <c r="P109" s="9">
        <v>70</v>
      </c>
      <c r="Q109" s="9" t="s">
        <v>32</v>
      </c>
      <c r="R109" s="9" t="s">
        <v>33</v>
      </c>
      <c r="S109" s="9"/>
      <c r="T109" s="14" t="s">
        <v>628</v>
      </c>
      <c r="U109" s="14"/>
      <c r="W109" s="3"/>
    </row>
    <row r="110" spans="1:23" ht="80.099999999999994" customHeight="1" thickBot="1" x14ac:dyDescent="0.3">
      <c r="A110" s="13">
        <v>41449</v>
      </c>
      <c r="B110" s="13" t="s">
        <v>694</v>
      </c>
      <c r="C110" s="13"/>
      <c r="D110" s="64">
        <v>107</v>
      </c>
      <c r="E110" s="142"/>
      <c r="F110" s="76" t="s">
        <v>607</v>
      </c>
      <c r="G110" s="83" t="s">
        <v>599</v>
      </c>
      <c r="H110" s="59">
        <v>40133</v>
      </c>
      <c r="I110" s="51" t="s">
        <v>608</v>
      </c>
      <c r="J110" s="65"/>
      <c r="K110" s="66"/>
      <c r="L110" s="9"/>
      <c r="M110" s="11" t="s">
        <v>609</v>
      </c>
      <c r="N110" s="9" t="s">
        <v>610</v>
      </c>
      <c r="O110" s="9" t="s">
        <v>611</v>
      </c>
      <c r="P110" s="9">
        <v>52</v>
      </c>
      <c r="Q110" s="9" t="s">
        <v>404</v>
      </c>
      <c r="R110" s="9" t="s">
        <v>439</v>
      </c>
      <c r="S110" s="9"/>
      <c r="T110" s="14" t="s">
        <v>612</v>
      </c>
      <c r="U110" s="14"/>
      <c r="W110" s="3"/>
    </row>
    <row r="111" spans="1:23" ht="80.099999999999994" customHeight="1" thickBot="1" x14ac:dyDescent="0.3">
      <c r="A111" s="13">
        <v>41449</v>
      </c>
      <c r="B111" s="13" t="s">
        <v>694</v>
      </c>
      <c r="C111" s="13"/>
      <c r="D111" s="64">
        <v>108</v>
      </c>
      <c r="E111" s="142"/>
      <c r="F111" s="76" t="s">
        <v>1107</v>
      </c>
      <c r="G111" s="83" t="s">
        <v>1046</v>
      </c>
      <c r="H111" s="59">
        <v>40148</v>
      </c>
      <c r="I111" s="51" t="s">
        <v>613</v>
      </c>
      <c r="J111" s="65"/>
      <c r="K111" s="66" t="s">
        <v>614</v>
      </c>
      <c r="L111" s="9" t="s">
        <v>615</v>
      </c>
      <c r="M111" s="11" t="s">
        <v>1263</v>
      </c>
      <c r="N111" s="9" t="s">
        <v>86</v>
      </c>
      <c r="O111" s="9" t="s">
        <v>617</v>
      </c>
      <c r="P111" s="17">
        <v>127</v>
      </c>
      <c r="Q111" s="9" t="s">
        <v>32</v>
      </c>
      <c r="R111" s="9" t="s">
        <v>33</v>
      </c>
      <c r="S111" s="9"/>
      <c r="T111" s="14" t="s">
        <v>616</v>
      </c>
      <c r="U111" s="14"/>
      <c r="W111" s="3"/>
    </row>
    <row r="112" spans="1:23" ht="80.099999999999994" customHeight="1" thickBot="1" x14ac:dyDescent="0.3">
      <c r="A112" s="13">
        <v>41438</v>
      </c>
      <c r="B112" s="13" t="s">
        <v>694</v>
      </c>
      <c r="C112" s="13"/>
      <c r="D112" s="64">
        <v>109</v>
      </c>
      <c r="E112" s="142"/>
      <c r="F112" s="76" t="s">
        <v>792</v>
      </c>
      <c r="G112" s="83" t="s">
        <v>599</v>
      </c>
      <c r="H112" s="59">
        <v>40148</v>
      </c>
      <c r="I112" s="51" t="s">
        <v>540</v>
      </c>
      <c r="J112" s="65" t="s">
        <v>867</v>
      </c>
      <c r="K112" s="66" t="s">
        <v>541</v>
      </c>
      <c r="L112" s="9" t="s">
        <v>51</v>
      </c>
      <c r="M112" s="11" t="s">
        <v>544</v>
      </c>
      <c r="N112" s="9" t="s">
        <v>48</v>
      </c>
      <c r="O112" s="9" t="s">
        <v>545</v>
      </c>
      <c r="P112" s="10">
        <v>135</v>
      </c>
      <c r="Q112" s="9" t="s">
        <v>542</v>
      </c>
      <c r="R112" s="9" t="s">
        <v>33</v>
      </c>
      <c r="S112" s="9" t="s">
        <v>543</v>
      </c>
      <c r="T112" s="14" t="s">
        <v>546</v>
      </c>
      <c r="U112" s="14"/>
      <c r="W112" s="3"/>
    </row>
    <row r="113" spans="1:23" ht="80.099999999999994" customHeight="1" thickBot="1" x14ac:dyDescent="0.3">
      <c r="A113" s="13">
        <v>41449</v>
      </c>
      <c r="B113" s="13" t="s">
        <v>694</v>
      </c>
      <c r="C113" s="13"/>
      <c r="D113" s="64">
        <v>110</v>
      </c>
      <c r="E113" s="142"/>
      <c r="F113" s="76" t="s">
        <v>1101</v>
      </c>
      <c r="G113" s="83" t="s">
        <v>599</v>
      </c>
      <c r="H113" s="59">
        <v>40148</v>
      </c>
      <c r="I113" s="51" t="s">
        <v>618</v>
      </c>
      <c r="J113" s="65"/>
      <c r="K113" s="66" t="s">
        <v>619</v>
      </c>
      <c r="L113" s="9"/>
      <c r="M113" s="11" t="s">
        <v>620</v>
      </c>
      <c r="N113" s="9" t="s">
        <v>80</v>
      </c>
      <c r="O113" s="9" t="s">
        <v>621</v>
      </c>
      <c r="P113" s="10">
        <v>24</v>
      </c>
      <c r="Q113" s="9" t="s">
        <v>404</v>
      </c>
      <c r="R113" s="9" t="s">
        <v>581</v>
      </c>
      <c r="S113" s="9"/>
      <c r="T113" s="14" t="s">
        <v>622</v>
      </c>
      <c r="U113" s="14"/>
      <c r="W113" s="3"/>
    </row>
    <row r="114" spans="1:23" ht="80.099999999999994" customHeight="1" thickBot="1" x14ac:dyDescent="0.3">
      <c r="A114" s="13">
        <v>41409</v>
      </c>
      <c r="B114" s="13" t="s">
        <v>694</v>
      </c>
      <c r="C114" s="13"/>
      <c r="D114" s="64">
        <v>111</v>
      </c>
      <c r="E114" s="142"/>
      <c r="F114" s="76" t="s">
        <v>1110</v>
      </c>
      <c r="G114" s="83" t="s">
        <v>599</v>
      </c>
      <c r="H114" s="59">
        <v>40148</v>
      </c>
      <c r="I114" s="52" t="s">
        <v>150</v>
      </c>
      <c r="J114" s="66" t="s">
        <v>866</v>
      </c>
      <c r="K114" s="66" t="s">
        <v>117</v>
      </c>
      <c r="L114" s="10" t="s">
        <v>51</v>
      </c>
      <c r="M114" s="11" t="s">
        <v>118</v>
      </c>
      <c r="N114" s="10" t="s">
        <v>86</v>
      </c>
      <c r="O114" s="10" t="s">
        <v>119</v>
      </c>
      <c r="P114" s="10">
        <v>108</v>
      </c>
      <c r="Q114" s="10" t="s">
        <v>32</v>
      </c>
      <c r="R114" s="10" t="s">
        <v>33</v>
      </c>
      <c r="S114" s="9"/>
      <c r="T114" s="14" t="s">
        <v>120</v>
      </c>
      <c r="U114" s="12" t="s">
        <v>767</v>
      </c>
      <c r="W114" s="3"/>
    </row>
    <row r="115" spans="1:23" ht="80.099999999999994" customHeight="1" thickBot="1" x14ac:dyDescent="0.3">
      <c r="A115" s="13">
        <v>41449</v>
      </c>
      <c r="B115" s="13" t="s">
        <v>694</v>
      </c>
      <c r="C115" s="13"/>
      <c r="D115" s="64">
        <v>112</v>
      </c>
      <c r="E115" s="142"/>
      <c r="F115" s="75" t="s">
        <v>1104</v>
      </c>
      <c r="G115" s="83" t="s">
        <v>1046</v>
      </c>
      <c r="H115" s="59">
        <v>40163</v>
      </c>
      <c r="I115" s="51" t="s">
        <v>600</v>
      </c>
      <c r="J115" s="65" t="s">
        <v>1255</v>
      </c>
      <c r="K115" s="66" t="s">
        <v>601</v>
      </c>
      <c r="L115" s="9"/>
      <c r="M115" s="9" t="s">
        <v>606</v>
      </c>
      <c r="N115" s="9" t="s">
        <v>493</v>
      </c>
      <c r="O115" s="9" t="s">
        <v>604</v>
      </c>
      <c r="P115" s="10">
        <v>10</v>
      </c>
      <c r="Q115" s="9" t="s">
        <v>404</v>
      </c>
      <c r="R115" s="9" t="s">
        <v>602</v>
      </c>
      <c r="S115" s="9" t="s">
        <v>603</v>
      </c>
      <c r="T115" s="14" t="s">
        <v>605</v>
      </c>
      <c r="U115" s="14"/>
      <c r="W115" s="3"/>
    </row>
    <row r="116" spans="1:23" ht="80.099999999999994" customHeight="1" thickBot="1" x14ac:dyDescent="0.3">
      <c r="A116" s="13">
        <v>41398</v>
      </c>
      <c r="B116" s="13" t="s">
        <v>694</v>
      </c>
      <c r="C116" s="13"/>
      <c r="D116" s="64">
        <v>113</v>
      </c>
      <c r="E116" s="142"/>
      <c r="F116" s="77" t="s">
        <v>1103</v>
      </c>
      <c r="G116" s="84" t="s">
        <v>599</v>
      </c>
      <c r="H116" s="60">
        <v>40179</v>
      </c>
      <c r="I116" s="51" t="s">
        <v>81</v>
      </c>
      <c r="J116" s="65" t="s">
        <v>870</v>
      </c>
      <c r="K116" s="65" t="s">
        <v>53</v>
      </c>
      <c r="L116" s="9" t="s">
        <v>57</v>
      </c>
      <c r="M116" s="9" t="s">
        <v>59</v>
      </c>
      <c r="N116" s="9"/>
      <c r="O116" s="9" t="s">
        <v>61</v>
      </c>
      <c r="P116" s="10">
        <v>8</v>
      </c>
      <c r="Q116" s="9" t="s">
        <v>32</v>
      </c>
      <c r="R116" s="9" t="s">
        <v>33</v>
      </c>
      <c r="S116" s="9" t="s">
        <v>54</v>
      </c>
      <c r="T116" s="14" t="s">
        <v>55</v>
      </c>
      <c r="U116" s="14" t="s">
        <v>56</v>
      </c>
      <c r="W116" s="3"/>
    </row>
    <row r="117" spans="1:23" ht="80.099999999999994" customHeight="1" thickBot="1" x14ac:dyDescent="0.3">
      <c r="A117" s="13">
        <v>41409</v>
      </c>
      <c r="B117" s="13" t="s">
        <v>694</v>
      </c>
      <c r="C117" s="13"/>
      <c r="D117" s="64">
        <v>114</v>
      </c>
      <c r="E117" s="142"/>
      <c r="F117" s="76" t="s">
        <v>1107</v>
      </c>
      <c r="G117" s="83" t="s">
        <v>599</v>
      </c>
      <c r="H117" s="59">
        <v>40179</v>
      </c>
      <c r="I117" s="51" t="s">
        <v>131</v>
      </c>
      <c r="J117" s="65"/>
      <c r="K117" s="66" t="s">
        <v>126</v>
      </c>
      <c r="L117" s="9" t="s">
        <v>132</v>
      </c>
      <c r="M117" s="11" t="s">
        <v>134</v>
      </c>
      <c r="N117" s="9" t="s">
        <v>80</v>
      </c>
      <c r="O117" s="9" t="s">
        <v>133</v>
      </c>
      <c r="P117" s="10">
        <v>14</v>
      </c>
      <c r="Q117" s="9"/>
      <c r="R117" s="9"/>
      <c r="S117" s="9"/>
      <c r="T117" s="14" t="s">
        <v>135</v>
      </c>
      <c r="U117" s="14"/>
      <c r="W117" s="3"/>
    </row>
    <row r="118" spans="1:23" ht="80.099999999999994" customHeight="1" thickBot="1" x14ac:dyDescent="0.3">
      <c r="A118" s="13">
        <v>41456</v>
      </c>
      <c r="B118" s="13" t="s">
        <v>694</v>
      </c>
      <c r="C118" s="13"/>
      <c r="D118" s="64">
        <v>115</v>
      </c>
      <c r="E118" s="142"/>
      <c r="F118" s="76" t="s">
        <v>1113</v>
      </c>
      <c r="G118" s="83" t="s">
        <v>599</v>
      </c>
      <c r="H118" s="59">
        <v>40196</v>
      </c>
      <c r="I118" s="51" t="s">
        <v>682</v>
      </c>
      <c r="J118" s="65" t="s">
        <v>875</v>
      </c>
      <c r="K118" s="66" t="s">
        <v>89</v>
      </c>
      <c r="L118" s="9" t="s">
        <v>683</v>
      </c>
      <c r="M118" s="11" t="s">
        <v>687</v>
      </c>
      <c r="N118" s="9" t="s">
        <v>86</v>
      </c>
      <c r="O118" s="9" t="s">
        <v>685</v>
      </c>
      <c r="P118" s="10">
        <v>47</v>
      </c>
      <c r="Q118" s="9" t="s">
        <v>32</v>
      </c>
      <c r="R118" s="9" t="s">
        <v>33</v>
      </c>
      <c r="S118" s="9" t="s">
        <v>684</v>
      </c>
      <c r="T118" s="14" t="s">
        <v>686</v>
      </c>
      <c r="U118" s="14"/>
      <c r="W118" s="3"/>
    </row>
    <row r="119" spans="1:23" ht="80.099999999999994" customHeight="1" thickBot="1" x14ac:dyDescent="0.3">
      <c r="A119" s="13">
        <v>41438</v>
      </c>
      <c r="B119" s="13" t="s">
        <v>694</v>
      </c>
      <c r="C119" s="13"/>
      <c r="D119" s="64">
        <v>116</v>
      </c>
      <c r="E119" s="142"/>
      <c r="F119" s="76" t="s">
        <v>1110</v>
      </c>
      <c r="G119" s="83" t="s">
        <v>599</v>
      </c>
      <c r="H119" s="59">
        <v>40196</v>
      </c>
      <c r="I119" s="51" t="s">
        <v>519</v>
      </c>
      <c r="J119" s="65" t="s">
        <v>520</v>
      </c>
      <c r="K119" s="66" t="s">
        <v>89</v>
      </c>
      <c r="L119" s="9" t="s">
        <v>521</v>
      </c>
      <c r="M119" s="11" t="s">
        <v>524</v>
      </c>
      <c r="N119" s="9" t="s">
        <v>86</v>
      </c>
      <c r="O119" s="9" t="s">
        <v>525</v>
      </c>
      <c r="P119" s="10">
        <v>78</v>
      </c>
      <c r="Q119" s="9" t="s">
        <v>32</v>
      </c>
      <c r="R119" s="9" t="s">
        <v>33</v>
      </c>
      <c r="S119" s="9" t="s">
        <v>522</v>
      </c>
      <c r="T119" s="14" t="s">
        <v>523</v>
      </c>
      <c r="U119" s="14"/>
      <c r="W119" s="3"/>
    </row>
    <row r="120" spans="1:23" ht="80.099999999999994" customHeight="1" thickBot="1" x14ac:dyDescent="0.3">
      <c r="A120" s="13">
        <v>41438</v>
      </c>
      <c r="B120" s="13" t="s">
        <v>694</v>
      </c>
      <c r="C120" s="13"/>
      <c r="D120" s="64">
        <v>117</v>
      </c>
      <c r="E120" s="142"/>
      <c r="F120" s="75" t="s">
        <v>1104</v>
      </c>
      <c r="G120" s="83" t="s">
        <v>599</v>
      </c>
      <c r="H120" s="59">
        <v>40210</v>
      </c>
      <c r="I120" s="51" t="s">
        <v>764</v>
      </c>
      <c r="J120" s="65"/>
      <c r="K120" s="66" t="s">
        <v>1241</v>
      </c>
      <c r="L120" s="9" t="s">
        <v>51</v>
      </c>
      <c r="M120" s="11" t="s">
        <v>1264</v>
      </c>
      <c r="N120" s="9" t="s">
        <v>48</v>
      </c>
      <c r="O120" s="9" t="s">
        <v>538</v>
      </c>
      <c r="P120" s="10">
        <v>130</v>
      </c>
      <c r="Q120" s="9" t="s">
        <v>32</v>
      </c>
      <c r="R120" s="9" t="s">
        <v>33</v>
      </c>
      <c r="S120" s="9"/>
      <c r="T120" s="14" t="s">
        <v>539</v>
      </c>
      <c r="U120" s="14"/>
      <c r="W120" s="3"/>
    </row>
    <row r="121" spans="1:23" ht="80.099999999999994" customHeight="1" thickBot="1" x14ac:dyDescent="0.3">
      <c r="A121" s="13">
        <v>41438</v>
      </c>
      <c r="B121" s="13" t="s">
        <v>694</v>
      </c>
      <c r="C121" s="13"/>
      <c r="D121" s="64">
        <v>118</v>
      </c>
      <c r="E121" s="229"/>
      <c r="F121" s="76" t="s">
        <v>1049</v>
      </c>
      <c r="G121" s="83" t="s">
        <v>599</v>
      </c>
      <c r="H121" s="59">
        <v>40248</v>
      </c>
      <c r="I121" s="51" t="s">
        <v>526</v>
      </c>
      <c r="J121" s="65" t="s">
        <v>1256</v>
      </c>
      <c r="K121" s="66" t="s">
        <v>89</v>
      </c>
      <c r="L121" s="9" t="s">
        <v>527</v>
      </c>
      <c r="M121" s="11" t="s">
        <v>1265</v>
      </c>
      <c r="N121" s="9" t="s">
        <v>86</v>
      </c>
      <c r="O121" s="9" t="s">
        <v>529</v>
      </c>
      <c r="P121" s="10">
        <v>86</v>
      </c>
      <c r="Q121" s="9" t="s">
        <v>32</v>
      </c>
      <c r="R121" s="9" t="s">
        <v>33</v>
      </c>
      <c r="S121" s="9" t="s">
        <v>528</v>
      </c>
      <c r="T121" s="14" t="s">
        <v>530</v>
      </c>
      <c r="U121" s="14"/>
      <c r="W121" s="3"/>
    </row>
    <row r="122" spans="1:23" ht="80.099999999999994" customHeight="1" thickBot="1" x14ac:dyDescent="0.3">
      <c r="A122" s="13">
        <v>41436</v>
      </c>
      <c r="B122" s="13" t="s">
        <v>694</v>
      </c>
      <c r="C122" s="13"/>
      <c r="D122" s="64">
        <v>119</v>
      </c>
      <c r="E122" s="142"/>
      <c r="F122" s="76" t="s">
        <v>488</v>
      </c>
      <c r="G122" s="83" t="s">
        <v>1046</v>
      </c>
      <c r="H122" s="59">
        <v>40299</v>
      </c>
      <c r="I122" s="51" t="s">
        <v>489</v>
      </c>
      <c r="J122" s="65" t="s">
        <v>1257</v>
      </c>
      <c r="K122" s="66" t="s">
        <v>490</v>
      </c>
      <c r="L122" s="9"/>
      <c r="M122" s="11" t="s">
        <v>492</v>
      </c>
      <c r="N122" s="9" t="s">
        <v>493</v>
      </c>
      <c r="O122" s="9" t="s">
        <v>494</v>
      </c>
      <c r="P122" s="9">
        <v>19</v>
      </c>
      <c r="Q122" s="9" t="s">
        <v>404</v>
      </c>
      <c r="R122" s="9" t="s">
        <v>491</v>
      </c>
      <c r="S122" s="9"/>
      <c r="T122" s="14" t="s">
        <v>495</v>
      </c>
      <c r="U122" s="14"/>
      <c r="W122" s="3"/>
    </row>
    <row r="123" spans="1:23" ht="80.099999999999994" customHeight="1" thickBot="1" x14ac:dyDescent="0.3">
      <c r="A123" s="13">
        <v>41431</v>
      </c>
      <c r="B123" s="13" t="s">
        <v>694</v>
      </c>
      <c r="C123" s="13"/>
      <c r="D123" s="64">
        <v>120</v>
      </c>
      <c r="E123" s="229"/>
      <c r="F123" s="76" t="s">
        <v>1103</v>
      </c>
      <c r="G123" s="83" t="s">
        <v>599</v>
      </c>
      <c r="H123" s="59">
        <v>40330</v>
      </c>
      <c r="I123" s="51" t="s">
        <v>136</v>
      </c>
      <c r="J123" s="65" t="s">
        <v>137</v>
      </c>
      <c r="K123" s="66"/>
      <c r="L123" s="9" t="s">
        <v>138</v>
      </c>
      <c r="M123" s="11" t="s">
        <v>142</v>
      </c>
      <c r="N123" s="9" t="s">
        <v>80</v>
      </c>
      <c r="O123" s="9" t="s">
        <v>140</v>
      </c>
      <c r="P123" s="10">
        <v>24</v>
      </c>
      <c r="Q123" s="9" t="s">
        <v>404</v>
      </c>
      <c r="R123" s="9" t="s">
        <v>139</v>
      </c>
      <c r="S123" s="9"/>
      <c r="T123" s="14" t="s">
        <v>141</v>
      </c>
      <c r="U123" s="14"/>
      <c r="W123" s="3"/>
    </row>
    <row r="124" spans="1:23" ht="80.099999999999994" customHeight="1" thickBot="1" x14ac:dyDescent="0.3">
      <c r="A124" s="13">
        <v>41436</v>
      </c>
      <c r="B124" s="13" t="s">
        <v>694</v>
      </c>
      <c r="C124" s="13"/>
      <c r="D124" s="64">
        <v>121</v>
      </c>
      <c r="E124" s="142"/>
      <c r="F124" s="76" t="s">
        <v>1105</v>
      </c>
      <c r="G124" s="83" t="s">
        <v>599</v>
      </c>
      <c r="H124" s="59">
        <v>40330</v>
      </c>
      <c r="I124" s="51" t="s">
        <v>455</v>
      </c>
      <c r="J124" s="65"/>
      <c r="K124" s="66" t="s">
        <v>397</v>
      </c>
      <c r="L124" s="9"/>
      <c r="M124" s="11" t="s">
        <v>456</v>
      </c>
      <c r="N124" s="9" t="s">
        <v>419</v>
      </c>
      <c r="O124" s="9" t="s">
        <v>457</v>
      </c>
      <c r="P124" s="9">
        <v>6</v>
      </c>
      <c r="Q124" s="9" t="s">
        <v>32</v>
      </c>
      <c r="R124" s="9" t="s">
        <v>33</v>
      </c>
      <c r="S124" s="9"/>
      <c r="T124" s="14" t="s">
        <v>458</v>
      </c>
      <c r="U124" s="14"/>
      <c r="W124" s="3"/>
    </row>
    <row r="125" spans="1:23" ht="80.099999999999994" customHeight="1" thickBot="1" x14ac:dyDescent="0.3">
      <c r="A125" s="13">
        <v>41436</v>
      </c>
      <c r="B125" s="13" t="s">
        <v>694</v>
      </c>
      <c r="C125" s="13"/>
      <c r="D125" s="64">
        <v>122</v>
      </c>
      <c r="E125" s="142"/>
      <c r="F125" s="76" t="s">
        <v>1110</v>
      </c>
      <c r="G125" s="83" t="s">
        <v>1046</v>
      </c>
      <c r="H125" s="59">
        <v>40391</v>
      </c>
      <c r="I125" s="51" t="s">
        <v>481</v>
      </c>
      <c r="J125" s="65" t="s">
        <v>482</v>
      </c>
      <c r="K125" s="66" t="s">
        <v>483</v>
      </c>
      <c r="L125" s="9"/>
      <c r="M125" s="11" t="s">
        <v>485</v>
      </c>
      <c r="N125" s="9" t="s">
        <v>419</v>
      </c>
      <c r="O125" s="9" t="s">
        <v>486</v>
      </c>
      <c r="P125" s="10">
        <v>4</v>
      </c>
      <c r="Q125" s="9" t="s">
        <v>32</v>
      </c>
      <c r="R125" s="9" t="s">
        <v>33</v>
      </c>
      <c r="S125" s="9" t="s">
        <v>484</v>
      </c>
      <c r="T125" s="14" t="s">
        <v>487</v>
      </c>
      <c r="U125" s="14"/>
      <c r="W125" s="3"/>
    </row>
    <row r="126" spans="1:23" ht="80.099999999999994" customHeight="1" thickBot="1" x14ac:dyDescent="0.3">
      <c r="A126" s="13">
        <v>41400</v>
      </c>
      <c r="B126" s="13" t="s">
        <v>694</v>
      </c>
      <c r="C126" s="13"/>
      <c r="D126" s="64">
        <v>123</v>
      </c>
      <c r="E126" s="142"/>
      <c r="F126" s="77" t="s">
        <v>1103</v>
      </c>
      <c r="G126" s="84" t="s">
        <v>1046</v>
      </c>
      <c r="H126" s="60">
        <v>40391</v>
      </c>
      <c r="I126" s="51" t="s">
        <v>62</v>
      </c>
      <c r="J126" s="65"/>
      <c r="K126" s="65" t="s">
        <v>53</v>
      </c>
      <c r="L126" s="9" t="s">
        <v>63</v>
      </c>
      <c r="M126" s="9" t="s">
        <v>66</v>
      </c>
      <c r="N126" s="9" t="s">
        <v>48</v>
      </c>
      <c r="O126" s="9" t="s">
        <v>65</v>
      </c>
      <c r="P126" s="9">
        <v>111</v>
      </c>
      <c r="Q126" s="9" t="s">
        <v>32</v>
      </c>
      <c r="R126" s="9" t="s">
        <v>33</v>
      </c>
      <c r="S126" s="9"/>
      <c r="T126" s="14" t="s">
        <v>64</v>
      </c>
      <c r="U126" s="14"/>
      <c r="W126" s="3"/>
    </row>
    <row r="127" spans="1:23" ht="80.099999999999994" customHeight="1" thickBot="1" x14ac:dyDescent="0.3">
      <c r="A127" s="13">
        <v>41399</v>
      </c>
      <c r="B127" s="13"/>
      <c r="C127" s="13"/>
      <c r="D127" s="64">
        <v>124</v>
      </c>
      <c r="E127" s="142"/>
      <c r="F127" s="77" t="s">
        <v>1103</v>
      </c>
      <c r="G127" s="84" t="s">
        <v>599</v>
      </c>
      <c r="H127" s="60">
        <v>40422</v>
      </c>
      <c r="I127" s="51" t="s">
        <v>60</v>
      </c>
      <c r="J127" s="65" t="s">
        <v>870</v>
      </c>
      <c r="K127" s="65" t="s">
        <v>53</v>
      </c>
      <c r="L127" s="9" t="s">
        <v>57</v>
      </c>
      <c r="M127" s="9" t="s">
        <v>67</v>
      </c>
      <c r="N127" s="9" t="s">
        <v>457</v>
      </c>
      <c r="O127" s="9" t="s">
        <v>68</v>
      </c>
      <c r="P127" s="9">
        <v>41</v>
      </c>
      <c r="Q127" s="9" t="s">
        <v>32</v>
      </c>
      <c r="R127" s="9" t="s">
        <v>33</v>
      </c>
      <c r="S127" s="9"/>
      <c r="T127" s="14"/>
      <c r="U127" s="14" t="s">
        <v>69</v>
      </c>
      <c r="W127" s="3"/>
    </row>
    <row r="128" spans="1:23" ht="80.099999999999994" customHeight="1" thickBot="1" x14ac:dyDescent="0.3">
      <c r="A128" s="13">
        <v>41456</v>
      </c>
      <c r="B128" s="13" t="s">
        <v>694</v>
      </c>
      <c r="C128" s="13"/>
      <c r="D128" s="64">
        <v>125</v>
      </c>
      <c r="E128" s="142"/>
      <c r="F128" s="76" t="s">
        <v>1117</v>
      </c>
      <c r="G128" s="83" t="s">
        <v>599</v>
      </c>
      <c r="H128" s="59">
        <v>40422</v>
      </c>
      <c r="I128" s="51" t="s">
        <v>726</v>
      </c>
      <c r="J128" s="65"/>
      <c r="K128" s="66" t="s">
        <v>727</v>
      </c>
      <c r="L128" s="9"/>
      <c r="M128" s="11" t="s">
        <v>728</v>
      </c>
      <c r="N128" s="9" t="s">
        <v>457</v>
      </c>
      <c r="O128" s="9" t="s">
        <v>729</v>
      </c>
      <c r="P128" s="10">
        <v>97</v>
      </c>
      <c r="Q128" s="9" t="s">
        <v>32</v>
      </c>
      <c r="R128" s="9" t="s">
        <v>33</v>
      </c>
      <c r="S128" s="9"/>
      <c r="T128" s="14" t="s">
        <v>730</v>
      </c>
      <c r="U128" s="14"/>
      <c r="W128" s="3"/>
    </row>
    <row r="129" spans="1:23" ht="80.099999999999994" customHeight="1" thickBot="1" x14ac:dyDescent="0.3">
      <c r="A129" s="13">
        <v>41409</v>
      </c>
      <c r="B129" s="13" t="s">
        <v>694</v>
      </c>
      <c r="C129" s="13"/>
      <c r="D129" s="64">
        <v>126</v>
      </c>
      <c r="E129" s="142"/>
      <c r="F129" s="78" t="s">
        <v>1111</v>
      </c>
      <c r="G129" s="85" t="s">
        <v>1046</v>
      </c>
      <c r="H129" s="59">
        <v>40422</v>
      </c>
      <c r="I129" s="51" t="s">
        <v>152</v>
      </c>
      <c r="J129" s="65"/>
      <c r="K129" s="66" t="s">
        <v>126</v>
      </c>
      <c r="L129" s="9" t="s">
        <v>127</v>
      </c>
      <c r="M129" s="11" t="s">
        <v>129</v>
      </c>
      <c r="N129" s="9" t="s">
        <v>80</v>
      </c>
      <c r="O129" s="9" t="s">
        <v>128</v>
      </c>
      <c r="P129" s="10">
        <v>68</v>
      </c>
      <c r="Q129" s="9" t="s">
        <v>32</v>
      </c>
      <c r="R129" s="9" t="s">
        <v>33</v>
      </c>
      <c r="S129" s="9"/>
      <c r="T129" s="14" t="s">
        <v>130</v>
      </c>
      <c r="U129" s="14"/>
      <c r="W129" s="3"/>
    </row>
    <row r="130" spans="1:23" ht="80.099999999999994" customHeight="1" thickBot="1" x14ac:dyDescent="0.3">
      <c r="A130" s="13">
        <v>41436</v>
      </c>
      <c r="B130" s="13" t="s">
        <v>694</v>
      </c>
      <c r="C130" s="13"/>
      <c r="D130" s="64">
        <v>127</v>
      </c>
      <c r="E130" s="142"/>
      <c r="F130" s="76" t="s">
        <v>1102</v>
      </c>
      <c r="G130" s="83" t="s">
        <v>448</v>
      </c>
      <c r="H130" s="59">
        <v>40513</v>
      </c>
      <c r="I130" s="51" t="s">
        <v>468</v>
      </c>
      <c r="J130" s="65"/>
      <c r="K130" s="66" t="s">
        <v>469</v>
      </c>
      <c r="L130" s="9" t="s">
        <v>470</v>
      </c>
      <c r="M130" s="11" t="s">
        <v>472</v>
      </c>
      <c r="N130" s="9" t="s">
        <v>86</v>
      </c>
      <c r="O130" s="9" t="s">
        <v>473</v>
      </c>
      <c r="P130" s="9">
        <v>213</v>
      </c>
      <c r="Q130" s="9" t="s">
        <v>404</v>
      </c>
      <c r="R130" s="9" t="s">
        <v>471</v>
      </c>
      <c r="S130" s="9"/>
      <c r="T130" s="14" t="s">
        <v>474</v>
      </c>
      <c r="U130" s="14"/>
      <c r="W130" s="3"/>
    </row>
    <row r="131" spans="1:23" ht="80.099999999999994" customHeight="1" thickBot="1" x14ac:dyDescent="0.3">
      <c r="A131" s="13">
        <v>41439</v>
      </c>
      <c r="B131" s="13" t="s">
        <v>694</v>
      </c>
      <c r="C131" s="13"/>
      <c r="D131" s="64">
        <v>128</v>
      </c>
      <c r="E131" s="142"/>
      <c r="F131" s="76" t="s">
        <v>1103</v>
      </c>
      <c r="G131" s="83" t="s">
        <v>1046</v>
      </c>
      <c r="H131" s="59">
        <v>40544</v>
      </c>
      <c r="I131" s="51" t="s">
        <v>549</v>
      </c>
      <c r="J131" s="65" t="s">
        <v>1258</v>
      </c>
      <c r="K131" s="66"/>
      <c r="L131" s="9"/>
      <c r="M131" s="11" t="s">
        <v>554</v>
      </c>
      <c r="N131" s="9" t="s">
        <v>493</v>
      </c>
      <c r="O131" s="9" t="s">
        <v>552</v>
      </c>
      <c r="P131" s="9">
        <v>6</v>
      </c>
      <c r="Q131" s="9" t="s">
        <v>404</v>
      </c>
      <c r="R131" s="9" t="s">
        <v>550</v>
      </c>
      <c r="S131" s="9" t="s">
        <v>551</v>
      </c>
      <c r="T131" s="14" t="s">
        <v>553</v>
      </c>
      <c r="U131" s="14"/>
      <c r="W131" s="3"/>
    </row>
    <row r="132" spans="1:23" ht="80.099999999999994" customHeight="1" thickBot="1" x14ac:dyDescent="0.3">
      <c r="A132" s="13">
        <v>41444</v>
      </c>
      <c r="B132" s="13" t="s">
        <v>694</v>
      </c>
      <c r="C132" s="13"/>
      <c r="D132" s="64">
        <v>129</v>
      </c>
      <c r="E132" s="142"/>
      <c r="F132" s="76" t="s">
        <v>1103</v>
      </c>
      <c r="G132" s="83" t="s">
        <v>599</v>
      </c>
      <c r="H132" s="59">
        <v>40544</v>
      </c>
      <c r="I132" s="51" t="s">
        <v>579</v>
      </c>
      <c r="J132" s="65" t="s">
        <v>580</v>
      </c>
      <c r="K132" s="66" t="s">
        <v>858</v>
      </c>
      <c r="L132" s="9"/>
      <c r="M132" s="25" t="s">
        <v>583</v>
      </c>
      <c r="N132" s="9" t="s">
        <v>766</v>
      </c>
      <c r="O132" s="9" t="s">
        <v>582</v>
      </c>
      <c r="P132" s="10">
        <v>45</v>
      </c>
      <c r="Q132" s="9" t="s">
        <v>404</v>
      </c>
      <c r="R132" s="9" t="s">
        <v>581</v>
      </c>
      <c r="S132" s="9"/>
      <c r="T132" s="14" t="s">
        <v>572</v>
      </c>
      <c r="U132" s="14"/>
      <c r="W132" s="3"/>
    </row>
    <row r="133" spans="1:23" ht="80.099999999999994" customHeight="1" thickBot="1" x14ac:dyDescent="0.3">
      <c r="A133" s="13">
        <v>41436</v>
      </c>
      <c r="B133" s="13" t="s">
        <v>694</v>
      </c>
      <c r="C133" s="13"/>
      <c r="D133" s="64">
        <v>130</v>
      </c>
      <c r="E133" s="142"/>
      <c r="F133" s="76" t="s">
        <v>1101</v>
      </c>
      <c r="G133" s="83" t="s">
        <v>599</v>
      </c>
      <c r="H133" s="59">
        <v>40544</v>
      </c>
      <c r="I133" s="51" t="s">
        <v>475</v>
      </c>
      <c r="J133" s="65"/>
      <c r="K133" s="66" t="s">
        <v>476</v>
      </c>
      <c r="L133" s="9"/>
      <c r="M133" s="11" t="s">
        <v>478</v>
      </c>
      <c r="N133" s="9" t="s">
        <v>86</v>
      </c>
      <c r="O133" s="9" t="s">
        <v>479</v>
      </c>
      <c r="P133" s="9">
        <v>81</v>
      </c>
      <c r="Q133" s="9" t="s">
        <v>404</v>
      </c>
      <c r="R133" s="9" t="s">
        <v>477</v>
      </c>
      <c r="S133" s="9"/>
      <c r="T133" s="14" t="s">
        <v>480</v>
      </c>
      <c r="U133" s="14"/>
      <c r="W133" s="3"/>
    </row>
    <row r="134" spans="1:23" ht="80.099999999999994" customHeight="1" thickBot="1" x14ac:dyDescent="0.3">
      <c r="A134" s="13">
        <v>41436</v>
      </c>
      <c r="B134" s="18" t="s">
        <v>694</v>
      </c>
      <c r="C134" s="18"/>
      <c r="D134" s="64">
        <v>131</v>
      </c>
      <c r="E134" s="142"/>
      <c r="F134" s="76" t="s">
        <v>1107</v>
      </c>
      <c r="G134" s="83" t="s">
        <v>448</v>
      </c>
      <c r="H134" s="59">
        <v>40544</v>
      </c>
      <c r="I134" s="51" t="s">
        <v>450</v>
      </c>
      <c r="J134" s="65" t="s">
        <v>865</v>
      </c>
      <c r="K134" s="66" t="s">
        <v>451</v>
      </c>
      <c r="L134" s="9"/>
      <c r="M134" s="11" t="s">
        <v>452</v>
      </c>
      <c r="N134" s="9" t="s">
        <v>457</v>
      </c>
      <c r="O134" s="9" t="s">
        <v>453</v>
      </c>
      <c r="P134" s="17">
        <v>82</v>
      </c>
      <c r="Q134" s="9" t="s">
        <v>32</v>
      </c>
      <c r="R134" s="9" t="s">
        <v>33</v>
      </c>
      <c r="S134" s="9"/>
      <c r="T134" s="14" t="s">
        <v>454</v>
      </c>
      <c r="U134" s="14"/>
      <c r="W134" s="3"/>
    </row>
    <row r="135" spans="1:23" ht="80.099999999999994" customHeight="1" thickBot="1" x14ac:dyDescent="0.3">
      <c r="A135" s="13">
        <v>41467</v>
      </c>
      <c r="B135" s="18" t="s">
        <v>1001</v>
      </c>
      <c r="C135" s="18"/>
      <c r="D135" s="64">
        <v>132</v>
      </c>
      <c r="E135" s="142"/>
      <c r="F135" s="76" t="s">
        <v>1107</v>
      </c>
      <c r="G135" s="83" t="s">
        <v>599</v>
      </c>
      <c r="H135" s="59">
        <v>40544</v>
      </c>
      <c r="I135" s="51" t="s">
        <v>1002</v>
      </c>
      <c r="J135" s="65"/>
      <c r="K135" s="65" t="s">
        <v>1003</v>
      </c>
      <c r="L135" s="9"/>
      <c r="M135" s="11" t="s">
        <v>1004</v>
      </c>
      <c r="N135" s="9" t="s">
        <v>80</v>
      </c>
      <c r="O135" s="9" t="s">
        <v>1005</v>
      </c>
      <c r="P135" s="10">
        <v>11</v>
      </c>
      <c r="Q135" s="9" t="s">
        <v>32</v>
      </c>
      <c r="R135" s="9" t="s">
        <v>33</v>
      </c>
      <c r="S135" s="9"/>
      <c r="T135" s="14" t="s">
        <v>1006</v>
      </c>
      <c r="U135" s="14"/>
      <c r="W135" s="3"/>
    </row>
    <row r="136" spans="1:23" ht="80.099999999999994" customHeight="1" thickBot="1" x14ac:dyDescent="0.3">
      <c r="A136" s="13">
        <v>41446</v>
      </c>
      <c r="B136" s="18" t="s">
        <v>694</v>
      </c>
      <c r="C136" s="18"/>
      <c r="D136" s="64">
        <v>133</v>
      </c>
      <c r="E136" s="142"/>
      <c r="F136" s="76" t="s">
        <v>1105</v>
      </c>
      <c r="G136" s="83" t="s">
        <v>599</v>
      </c>
      <c r="H136" s="59">
        <v>40575</v>
      </c>
      <c r="I136" s="51" t="s">
        <v>584</v>
      </c>
      <c r="J136" s="65"/>
      <c r="K136" s="66" t="s">
        <v>585</v>
      </c>
      <c r="L136" s="9"/>
      <c r="M136" s="11" t="s">
        <v>586</v>
      </c>
      <c r="N136" s="9" t="s">
        <v>86</v>
      </c>
      <c r="O136" s="9" t="s">
        <v>587</v>
      </c>
      <c r="P136" s="9">
        <v>25</v>
      </c>
      <c r="Q136" s="9" t="s">
        <v>32</v>
      </c>
      <c r="R136" s="9" t="s">
        <v>33</v>
      </c>
      <c r="S136" s="9"/>
      <c r="T136" s="14" t="s">
        <v>588</v>
      </c>
      <c r="U136" s="14"/>
      <c r="W136" s="3"/>
    </row>
    <row r="137" spans="1:23" ht="80.099999999999994" customHeight="1" thickBot="1" x14ac:dyDescent="0.3">
      <c r="A137" s="13">
        <v>41436</v>
      </c>
      <c r="B137" s="18" t="s">
        <v>694</v>
      </c>
      <c r="C137" s="18"/>
      <c r="D137" s="64">
        <v>134</v>
      </c>
      <c r="E137" s="142"/>
      <c r="F137" s="76" t="s">
        <v>792</v>
      </c>
      <c r="G137" s="83" t="s">
        <v>599</v>
      </c>
      <c r="H137" s="59">
        <v>40575</v>
      </c>
      <c r="I137" s="51" t="s">
        <v>506</v>
      </c>
      <c r="J137" s="65" t="s">
        <v>507</v>
      </c>
      <c r="K137" s="66" t="s">
        <v>508</v>
      </c>
      <c r="L137" s="9"/>
      <c r="M137" s="11" t="s">
        <v>512</v>
      </c>
      <c r="N137" s="9" t="s">
        <v>123</v>
      </c>
      <c r="O137" s="9" t="s">
        <v>510</v>
      </c>
      <c r="P137" s="9">
        <v>47</v>
      </c>
      <c r="Q137" s="9" t="s">
        <v>404</v>
      </c>
      <c r="R137" s="9" t="s">
        <v>471</v>
      </c>
      <c r="S137" s="9" t="s">
        <v>509</v>
      </c>
      <c r="T137" s="14" t="s">
        <v>511</v>
      </c>
      <c r="U137" s="14"/>
      <c r="W137" s="3"/>
    </row>
    <row r="138" spans="1:23" ht="80.099999999999994" customHeight="1" thickBot="1" x14ac:dyDescent="0.3">
      <c r="A138" s="13">
        <v>41451</v>
      </c>
      <c r="B138" s="18"/>
      <c r="C138" s="18"/>
      <c r="D138" s="64">
        <v>135</v>
      </c>
      <c r="E138" s="142"/>
      <c r="F138" s="76" t="s">
        <v>1103</v>
      </c>
      <c r="G138" s="83" t="s">
        <v>599</v>
      </c>
      <c r="H138" s="59">
        <v>40575</v>
      </c>
      <c r="I138" s="51" t="s">
        <v>663</v>
      </c>
      <c r="J138" s="65" t="s">
        <v>1259</v>
      </c>
      <c r="K138" s="66" t="s">
        <v>664</v>
      </c>
      <c r="L138" s="9"/>
      <c r="M138" s="11" t="s">
        <v>665</v>
      </c>
      <c r="N138" s="9" t="s">
        <v>86</v>
      </c>
      <c r="O138" s="9" t="s">
        <v>666</v>
      </c>
      <c r="P138" s="10">
        <v>17</v>
      </c>
      <c r="Q138" s="9" t="s">
        <v>32</v>
      </c>
      <c r="R138" s="9" t="s">
        <v>33</v>
      </c>
      <c r="S138" s="9"/>
      <c r="T138" s="14" t="s">
        <v>885</v>
      </c>
      <c r="U138" s="14"/>
      <c r="W138" s="3"/>
    </row>
    <row r="139" spans="1:23" ht="80.099999999999994" customHeight="1" thickBot="1" x14ac:dyDescent="0.3">
      <c r="A139" s="13">
        <v>41436</v>
      </c>
      <c r="B139" s="18" t="s">
        <v>694</v>
      </c>
      <c r="C139" s="18"/>
      <c r="D139" s="64">
        <v>136</v>
      </c>
      <c r="E139" s="142"/>
      <c r="F139" s="76" t="s">
        <v>1107</v>
      </c>
      <c r="G139" s="83" t="s">
        <v>1046</v>
      </c>
      <c r="H139" s="59">
        <v>40603</v>
      </c>
      <c r="I139" s="51" t="s">
        <v>422</v>
      </c>
      <c r="J139" s="65"/>
      <c r="K139" s="66" t="s">
        <v>423</v>
      </c>
      <c r="L139" s="9" t="s">
        <v>51</v>
      </c>
      <c r="M139" s="11" t="s">
        <v>424</v>
      </c>
      <c r="N139" s="9" t="s">
        <v>48</v>
      </c>
      <c r="O139" s="9" t="s">
        <v>425</v>
      </c>
      <c r="P139" s="9">
        <v>32</v>
      </c>
      <c r="Q139" s="9" t="s">
        <v>32</v>
      </c>
      <c r="R139" s="9" t="s">
        <v>33</v>
      </c>
      <c r="S139" s="9"/>
      <c r="T139" s="14" t="s">
        <v>426</v>
      </c>
      <c r="U139" s="14" t="s">
        <v>427</v>
      </c>
      <c r="W139" s="3"/>
    </row>
    <row r="140" spans="1:23" ht="80.099999999999994" customHeight="1" thickBot="1" x14ac:dyDescent="0.3">
      <c r="A140" s="13">
        <v>41436</v>
      </c>
      <c r="B140" s="18" t="s">
        <v>694</v>
      </c>
      <c r="C140" s="18"/>
      <c r="D140" s="64">
        <v>137</v>
      </c>
      <c r="E140" s="142"/>
      <c r="F140" s="76" t="s">
        <v>1107</v>
      </c>
      <c r="G140" s="83" t="s">
        <v>1048</v>
      </c>
      <c r="H140" s="59">
        <v>40603</v>
      </c>
      <c r="I140" s="51" t="s">
        <v>459</v>
      </c>
      <c r="J140" s="65"/>
      <c r="K140" s="66" t="s">
        <v>460</v>
      </c>
      <c r="L140" s="9" t="s">
        <v>51</v>
      </c>
      <c r="M140" s="11" t="s">
        <v>462</v>
      </c>
      <c r="N140" s="9" t="s">
        <v>86</v>
      </c>
      <c r="O140" s="9" t="s">
        <v>463</v>
      </c>
      <c r="P140" s="10">
        <v>84</v>
      </c>
      <c r="Q140" s="9" t="s">
        <v>32</v>
      </c>
      <c r="R140" s="9" t="s">
        <v>33</v>
      </c>
      <c r="S140" s="9" t="s">
        <v>461</v>
      </c>
      <c r="T140" s="14" t="s">
        <v>464</v>
      </c>
      <c r="U140" s="14"/>
      <c r="W140" s="3"/>
    </row>
    <row r="141" spans="1:23" ht="80.099999999999994" customHeight="1" thickBot="1" x14ac:dyDescent="0.3">
      <c r="A141" s="13">
        <v>41436</v>
      </c>
      <c r="B141" s="18" t="s">
        <v>694</v>
      </c>
      <c r="C141" s="18"/>
      <c r="D141" s="64">
        <v>138</v>
      </c>
      <c r="E141" s="142"/>
      <c r="F141" s="76" t="s">
        <v>1110</v>
      </c>
      <c r="G141" s="83" t="s">
        <v>1048</v>
      </c>
      <c r="H141" s="59">
        <v>40695</v>
      </c>
      <c r="I141" s="51" t="s">
        <v>442</v>
      </c>
      <c r="J141" s="65"/>
      <c r="K141" s="66" t="s">
        <v>443</v>
      </c>
      <c r="L141" s="9"/>
      <c r="M141" s="11" t="s">
        <v>444</v>
      </c>
      <c r="N141" s="9" t="s">
        <v>80</v>
      </c>
      <c r="O141" s="9"/>
      <c r="P141" s="9">
        <v>57</v>
      </c>
      <c r="Q141" s="9" t="s">
        <v>32</v>
      </c>
      <c r="R141" s="9" t="s">
        <v>33</v>
      </c>
      <c r="S141" s="9"/>
      <c r="T141" s="14" t="s">
        <v>445</v>
      </c>
      <c r="U141" s="14"/>
      <c r="W141" s="3"/>
    </row>
    <row r="142" spans="1:23" ht="80.099999999999994" customHeight="1" thickBot="1" x14ac:dyDescent="0.3">
      <c r="A142" s="13">
        <v>41436</v>
      </c>
      <c r="B142" s="13" t="s">
        <v>694</v>
      </c>
      <c r="C142" s="13"/>
      <c r="D142" s="64">
        <v>139</v>
      </c>
      <c r="E142" s="142"/>
      <c r="F142" s="76" t="s">
        <v>1117</v>
      </c>
      <c r="G142" s="83" t="s">
        <v>1046</v>
      </c>
      <c r="H142" s="59">
        <v>40695</v>
      </c>
      <c r="I142" s="51" t="s">
        <v>409</v>
      </c>
      <c r="J142" s="65" t="s">
        <v>410</v>
      </c>
      <c r="K142" s="66" t="s">
        <v>411</v>
      </c>
      <c r="L142" s="9" t="s">
        <v>412</v>
      </c>
      <c r="M142" s="11" t="s">
        <v>415</v>
      </c>
      <c r="N142" s="9" t="s">
        <v>80</v>
      </c>
      <c r="O142" s="9" t="s">
        <v>413</v>
      </c>
      <c r="P142" s="9">
        <v>16</v>
      </c>
      <c r="Q142" s="9" t="s">
        <v>32</v>
      </c>
      <c r="R142" s="9" t="s">
        <v>33</v>
      </c>
      <c r="S142" s="9"/>
      <c r="T142" s="14" t="s">
        <v>414</v>
      </c>
      <c r="U142" s="14"/>
      <c r="W142" s="3"/>
    </row>
    <row r="143" spans="1:23" ht="80.099999999999994" customHeight="1" thickBot="1" x14ac:dyDescent="0.3">
      <c r="A143" s="13">
        <v>41436</v>
      </c>
      <c r="B143" s="18" t="s">
        <v>694</v>
      </c>
      <c r="C143" s="18"/>
      <c r="D143" s="64">
        <v>140</v>
      </c>
      <c r="E143" s="142"/>
      <c r="F143" s="76" t="s">
        <v>1117</v>
      </c>
      <c r="G143" s="83" t="s">
        <v>599</v>
      </c>
      <c r="H143" s="59">
        <v>40695</v>
      </c>
      <c r="I143" s="51" t="s">
        <v>433</v>
      </c>
      <c r="J143" s="65"/>
      <c r="K143" s="66" t="s">
        <v>51</v>
      </c>
      <c r="L143" s="9"/>
      <c r="M143" s="11" t="s">
        <v>434</v>
      </c>
      <c r="N143" s="9" t="s">
        <v>419</v>
      </c>
      <c r="O143" s="9" t="s">
        <v>435</v>
      </c>
      <c r="P143" s="10">
        <v>10</v>
      </c>
      <c r="Q143" s="9" t="s">
        <v>32</v>
      </c>
      <c r="R143" s="9" t="s">
        <v>33</v>
      </c>
      <c r="S143" s="9"/>
      <c r="T143" s="14" t="s">
        <v>436</v>
      </c>
      <c r="U143" s="14"/>
      <c r="W143" s="3"/>
    </row>
    <row r="144" spans="1:23" ht="80.099999999999994" customHeight="1" thickBot="1" x14ac:dyDescent="0.3">
      <c r="A144" s="13">
        <v>41436</v>
      </c>
      <c r="B144" s="13" t="s">
        <v>694</v>
      </c>
      <c r="C144" s="13"/>
      <c r="D144" s="64">
        <v>141</v>
      </c>
      <c r="E144" s="142"/>
      <c r="F144" s="76" t="s">
        <v>1105</v>
      </c>
      <c r="G144" s="83" t="s">
        <v>599</v>
      </c>
      <c r="H144" s="59">
        <v>40725</v>
      </c>
      <c r="I144" s="51" t="s">
        <v>496</v>
      </c>
      <c r="J144" s="65"/>
      <c r="K144" s="66" t="s">
        <v>497</v>
      </c>
      <c r="L144" s="9"/>
      <c r="M144" s="11" t="s">
        <v>498</v>
      </c>
      <c r="N144" s="9" t="s">
        <v>457</v>
      </c>
      <c r="O144" s="9" t="s">
        <v>500</v>
      </c>
      <c r="P144" s="9">
        <v>116</v>
      </c>
      <c r="Q144" s="9" t="s">
        <v>404</v>
      </c>
      <c r="R144" s="9" t="s">
        <v>439</v>
      </c>
      <c r="S144" s="9"/>
      <c r="T144" s="14" t="s">
        <v>499</v>
      </c>
      <c r="U144" s="14"/>
      <c r="W144" s="3"/>
    </row>
    <row r="145" spans="1:23" ht="80.099999999999994" customHeight="1" thickBot="1" x14ac:dyDescent="0.3">
      <c r="A145" s="13">
        <v>41402</v>
      </c>
      <c r="B145" s="13" t="s">
        <v>694</v>
      </c>
      <c r="C145" s="13"/>
      <c r="D145" s="64">
        <v>142</v>
      </c>
      <c r="E145" s="142"/>
      <c r="F145" s="77" t="s">
        <v>1107</v>
      </c>
      <c r="G145" s="84" t="s">
        <v>1046</v>
      </c>
      <c r="H145" s="60">
        <v>40787</v>
      </c>
      <c r="I145" s="51" t="s">
        <v>75</v>
      </c>
      <c r="J145" s="65"/>
      <c r="K145" s="65" t="s">
        <v>76</v>
      </c>
      <c r="L145" s="9"/>
      <c r="M145" s="15" t="s">
        <v>857</v>
      </c>
      <c r="N145" s="9" t="s">
        <v>80</v>
      </c>
      <c r="O145" s="9" t="s">
        <v>74</v>
      </c>
      <c r="P145" s="9">
        <v>20</v>
      </c>
      <c r="Q145" s="9" t="s">
        <v>32</v>
      </c>
      <c r="R145" s="9" t="s">
        <v>33</v>
      </c>
      <c r="S145" s="9"/>
      <c r="T145" s="14" t="s">
        <v>73</v>
      </c>
      <c r="U145" s="14"/>
      <c r="W145" s="3"/>
    </row>
    <row r="146" spans="1:23" ht="80.099999999999994" customHeight="1" thickBot="1" x14ac:dyDescent="0.3">
      <c r="A146" s="13">
        <v>41436</v>
      </c>
      <c r="B146" s="13" t="s">
        <v>694</v>
      </c>
      <c r="C146" s="13"/>
      <c r="D146" s="64">
        <v>143</v>
      </c>
      <c r="E146" s="142"/>
      <c r="F146" s="76" t="s">
        <v>428</v>
      </c>
      <c r="G146" s="83" t="s">
        <v>599</v>
      </c>
      <c r="H146" s="59">
        <v>40787</v>
      </c>
      <c r="I146" s="51" t="s">
        <v>437</v>
      </c>
      <c r="J146" s="65" t="s">
        <v>864</v>
      </c>
      <c r="K146" s="66" t="s">
        <v>438</v>
      </c>
      <c r="L146" s="9"/>
      <c r="M146" s="11" t="s">
        <v>441</v>
      </c>
      <c r="N146" s="9" t="s">
        <v>86</v>
      </c>
      <c r="O146" s="9"/>
      <c r="P146" s="10">
        <v>24</v>
      </c>
      <c r="Q146" s="9" t="s">
        <v>404</v>
      </c>
      <c r="R146" s="9" t="s">
        <v>439</v>
      </c>
      <c r="S146" s="9"/>
      <c r="T146" s="14" t="s">
        <v>440</v>
      </c>
      <c r="U146" s="14"/>
      <c r="W146" s="3"/>
    </row>
    <row r="147" spans="1:23" ht="80.099999999999994" customHeight="1" thickBot="1" x14ac:dyDescent="0.3">
      <c r="A147" s="13">
        <v>41409</v>
      </c>
      <c r="B147" s="13" t="s">
        <v>694</v>
      </c>
      <c r="C147" s="13"/>
      <c r="D147" s="64">
        <v>144</v>
      </c>
      <c r="E147" s="142"/>
      <c r="F147" s="76" t="s">
        <v>1107</v>
      </c>
      <c r="G147" s="83" t="s">
        <v>1046</v>
      </c>
      <c r="H147" s="59">
        <v>40817</v>
      </c>
      <c r="I147" s="52" t="s">
        <v>1059</v>
      </c>
      <c r="J147" s="66" t="s">
        <v>863</v>
      </c>
      <c r="K147" s="66" t="s">
        <v>110</v>
      </c>
      <c r="L147" s="10" t="s">
        <v>116</v>
      </c>
      <c r="M147" s="11" t="s">
        <v>115</v>
      </c>
      <c r="N147" s="10" t="s">
        <v>86</v>
      </c>
      <c r="O147" s="10" t="s">
        <v>114</v>
      </c>
      <c r="P147" s="10">
        <v>29</v>
      </c>
      <c r="Q147" s="10" t="s">
        <v>32</v>
      </c>
      <c r="R147" s="10" t="s">
        <v>33</v>
      </c>
      <c r="S147" s="10" t="s">
        <v>111</v>
      </c>
      <c r="T147" s="14" t="s">
        <v>112</v>
      </c>
      <c r="U147" s="12"/>
      <c r="W147" s="3"/>
    </row>
    <row r="148" spans="1:23" ht="80.099999999999994" customHeight="1" thickBot="1" x14ac:dyDescent="0.3">
      <c r="A148" s="13">
        <v>41394</v>
      </c>
      <c r="B148" s="13" t="s">
        <v>694</v>
      </c>
      <c r="C148" s="13"/>
      <c r="D148" s="64">
        <v>145</v>
      </c>
      <c r="E148" s="142"/>
      <c r="F148" s="77" t="s">
        <v>1103</v>
      </c>
      <c r="G148" s="84" t="s">
        <v>599</v>
      </c>
      <c r="H148" s="60">
        <v>40817</v>
      </c>
      <c r="I148" s="51" t="s">
        <v>49</v>
      </c>
      <c r="J148" s="65" t="s">
        <v>862</v>
      </c>
      <c r="K148" s="65" t="s">
        <v>30</v>
      </c>
      <c r="L148" s="9" t="s">
        <v>31</v>
      </c>
      <c r="M148" s="9" t="s">
        <v>36</v>
      </c>
      <c r="N148" s="9" t="s">
        <v>48</v>
      </c>
      <c r="O148" s="9" t="s">
        <v>35</v>
      </c>
      <c r="P148" s="9">
        <v>250</v>
      </c>
      <c r="Q148" s="9" t="s">
        <v>32</v>
      </c>
      <c r="R148" s="9" t="s">
        <v>33</v>
      </c>
      <c r="S148" s="9"/>
      <c r="T148" s="91" t="s">
        <v>34</v>
      </c>
      <c r="U148" s="14"/>
      <c r="W148" s="3"/>
    </row>
    <row r="149" spans="1:23" ht="80.099999999999994" customHeight="1" thickBot="1" x14ac:dyDescent="0.3">
      <c r="A149" s="13">
        <v>41442</v>
      </c>
      <c r="B149" s="13" t="s">
        <v>694</v>
      </c>
      <c r="C149" s="13"/>
      <c r="D149" s="64">
        <v>146</v>
      </c>
      <c r="E149" s="142"/>
      <c r="F149" s="76" t="s">
        <v>1103</v>
      </c>
      <c r="G149" s="83" t="s">
        <v>599</v>
      </c>
      <c r="H149" s="59">
        <v>40878</v>
      </c>
      <c r="I149" s="51" t="s">
        <v>1066</v>
      </c>
      <c r="J149" s="65" t="s">
        <v>861</v>
      </c>
      <c r="K149" s="66" t="s">
        <v>559</v>
      </c>
      <c r="L149" s="9"/>
      <c r="M149" s="11" t="s">
        <v>560</v>
      </c>
      <c r="N149" s="9" t="s">
        <v>766</v>
      </c>
      <c r="O149" s="9" t="s">
        <v>561</v>
      </c>
      <c r="P149" s="10">
        <v>13</v>
      </c>
      <c r="Q149" s="9" t="s">
        <v>32</v>
      </c>
      <c r="R149" s="9" t="s">
        <v>33</v>
      </c>
      <c r="S149" s="9"/>
      <c r="T149" s="14" t="s">
        <v>562</v>
      </c>
      <c r="U149" s="14"/>
      <c r="W149" s="3"/>
    </row>
    <row r="150" spans="1:23" ht="80.099999999999994" customHeight="1" thickBot="1" x14ac:dyDescent="0.3">
      <c r="A150" s="13">
        <v>41444</v>
      </c>
      <c r="B150" s="13" t="s">
        <v>694</v>
      </c>
      <c r="C150" s="13"/>
      <c r="D150" s="64">
        <v>147</v>
      </c>
      <c r="E150" s="142"/>
      <c r="F150" s="76" t="s">
        <v>573</v>
      </c>
      <c r="G150" s="83" t="s">
        <v>599</v>
      </c>
      <c r="H150" s="59">
        <v>40909</v>
      </c>
      <c r="I150" s="51" t="s">
        <v>1065</v>
      </c>
      <c r="J150" s="65"/>
      <c r="K150" s="66" t="s">
        <v>574</v>
      </c>
      <c r="L150" s="9" t="s">
        <v>1384</v>
      </c>
      <c r="M150" s="11" t="s">
        <v>578</v>
      </c>
      <c r="N150" s="9" t="s">
        <v>576</v>
      </c>
      <c r="O150" s="9" t="s">
        <v>577</v>
      </c>
      <c r="P150" s="9">
        <v>5</v>
      </c>
      <c r="Q150" s="9" t="s">
        <v>32</v>
      </c>
      <c r="R150" s="9" t="s">
        <v>20</v>
      </c>
      <c r="S150" s="9" t="s">
        <v>575</v>
      </c>
      <c r="T150" s="14" t="s">
        <v>571</v>
      </c>
      <c r="U150" s="14"/>
      <c r="W150" s="3"/>
    </row>
    <row r="151" spans="1:23" ht="80.099999999999994" customHeight="1" thickBot="1" x14ac:dyDescent="0.3">
      <c r="A151" s="13">
        <v>41436</v>
      </c>
      <c r="B151" s="13" t="s">
        <v>694</v>
      </c>
      <c r="C151" s="13"/>
      <c r="D151" s="64">
        <v>148</v>
      </c>
      <c r="E151" s="142"/>
      <c r="F151" s="76" t="s">
        <v>395</v>
      </c>
      <c r="G151" s="83" t="s">
        <v>599</v>
      </c>
      <c r="H151" s="59">
        <v>40909</v>
      </c>
      <c r="I151" s="51" t="s">
        <v>401</v>
      </c>
      <c r="J151" s="65"/>
      <c r="K151" s="65" t="s">
        <v>402</v>
      </c>
      <c r="L151" s="9" t="s">
        <v>403</v>
      </c>
      <c r="M151" s="11" t="s">
        <v>406</v>
      </c>
      <c r="N151" s="9" t="s">
        <v>86</v>
      </c>
      <c r="O151" s="9" t="s">
        <v>407</v>
      </c>
      <c r="P151" s="9">
        <v>35</v>
      </c>
      <c r="Q151" s="9" t="s">
        <v>404</v>
      </c>
      <c r="R151" s="9" t="s">
        <v>405</v>
      </c>
      <c r="S151" s="9"/>
      <c r="T151" s="14" t="s">
        <v>408</v>
      </c>
      <c r="U151" s="14"/>
      <c r="W151" s="3"/>
    </row>
    <row r="152" spans="1:23" ht="80.099999999999994" customHeight="1" thickBot="1" x14ac:dyDescent="0.3">
      <c r="A152" s="13">
        <v>41436</v>
      </c>
      <c r="B152" s="13" t="s">
        <v>694</v>
      </c>
      <c r="C152" s="13"/>
      <c r="D152" s="64">
        <v>149</v>
      </c>
      <c r="E152" s="142"/>
      <c r="F152" s="76" t="s">
        <v>1105</v>
      </c>
      <c r="G152" s="83" t="s">
        <v>599</v>
      </c>
      <c r="H152" s="59">
        <v>40940</v>
      </c>
      <c r="I152" s="51" t="s">
        <v>416</v>
      </c>
      <c r="J152" s="65"/>
      <c r="K152" s="66" t="s">
        <v>417</v>
      </c>
      <c r="L152" s="9"/>
      <c r="M152" s="11" t="s">
        <v>418</v>
      </c>
      <c r="N152" s="9" t="s">
        <v>1334</v>
      </c>
      <c r="O152" s="9" t="s">
        <v>420</v>
      </c>
      <c r="P152" s="10">
        <v>208</v>
      </c>
      <c r="Q152" s="9" t="s">
        <v>32</v>
      </c>
      <c r="R152" s="9" t="s">
        <v>33</v>
      </c>
      <c r="S152" s="9"/>
      <c r="T152" s="14" t="s">
        <v>421</v>
      </c>
      <c r="U152" s="14"/>
      <c r="W152" s="3"/>
    </row>
    <row r="153" spans="1:23" ht="80.099999999999994" customHeight="1" thickBot="1" x14ac:dyDescent="0.3">
      <c r="A153" s="13">
        <v>41435</v>
      </c>
      <c r="B153" s="13" t="s">
        <v>694</v>
      </c>
      <c r="C153" s="13"/>
      <c r="D153" s="64">
        <v>150</v>
      </c>
      <c r="E153" s="142"/>
      <c r="F153" s="76" t="s">
        <v>1113</v>
      </c>
      <c r="G153" s="83" t="s">
        <v>599</v>
      </c>
      <c r="H153" s="59">
        <v>40952</v>
      </c>
      <c r="I153" s="51" t="s">
        <v>377</v>
      </c>
      <c r="J153" s="65" t="s">
        <v>860</v>
      </c>
      <c r="K153" s="66" t="s">
        <v>89</v>
      </c>
      <c r="L153" s="9"/>
      <c r="M153" s="9" t="s">
        <v>378</v>
      </c>
      <c r="N153" s="9" t="s">
        <v>86</v>
      </c>
      <c r="O153" s="9" t="s">
        <v>379</v>
      </c>
      <c r="P153" s="9">
        <v>148</v>
      </c>
      <c r="Q153" s="9" t="s">
        <v>32</v>
      </c>
      <c r="R153" s="9" t="s">
        <v>33</v>
      </c>
      <c r="S153" s="9"/>
      <c r="T153" s="14" t="s">
        <v>380</v>
      </c>
      <c r="U153" s="14"/>
      <c r="W153" s="3"/>
    </row>
    <row r="154" spans="1:23" ht="80.099999999999994" customHeight="1" thickBot="1" x14ac:dyDescent="0.3">
      <c r="A154" s="13">
        <v>41436</v>
      </c>
      <c r="B154" s="13"/>
      <c r="C154" s="13"/>
      <c r="D154" s="64">
        <v>151</v>
      </c>
      <c r="E154" s="142"/>
      <c r="F154" s="76" t="s">
        <v>1101</v>
      </c>
      <c r="G154" s="83" t="s">
        <v>599</v>
      </c>
      <c r="H154" s="59">
        <v>41000</v>
      </c>
      <c r="I154" s="51" t="s">
        <v>381</v>
      </c>
      <c r="J154" s="65" t="s">
        <v>382</v>
      </c>
      <c r="K154" s="66" t="s">
        <v>383</v>
      </c>
      <c r="L154" s="9" t="s">
        <v>384</v>
      </c>
      <c r="M154" s="9" t="s">
        <v>386</v>
      </c>
      <c r="N154" s="9" t="s">
        <v>48</v>
      </c>
      <c r="O154" s="9" t="s">
        <v>385</v>
      </c>
      <c r="P154" s="10">
        <v>12</v>
      </c>
      <c r="Q154" s="9" t="s">
        <v>32</v>
      </c>
      <c r="R154" s="9" t="s">
        <v>33</v>
      </c>
      <c r="S154" s="9"/>
      <c r="T154" s="14" t="s">
        <v>884</v>
      </c>
      <c r="U154" s="14"/>
      <c r="W154" s="3"/>
    </row>
    <row r="155" spans="1:23" ht="80.099999999999994" customHeight="1" thickBot="1" x14ac:dyDescent="0.3">
      <c r="A155" s="13">
        <v>41405</v>
      </c>
      <c r="B155" s="13" t="s">
        <v>694</v>
      </c>
      <c r="C155" s="13"/>
      <c r="D155" s="64">
        <v>152</v>
      </c>
      <c r="E155" s="142"/>
      <c r="F155" s="77" t="s">
        <v>1103</v>
      </c>
      <c r="G155" s="84" t="s">
        <v>1048</v>
      </c>
      <c r="H155" s="60">
        <v>41002</v>
      </c>
      <c r="I155" s="51" t="s">
        <v>148</v>
      </c>
      <c r="J155" s="65" t="s">
        <v>859</v>
      </c>
      <c r="K155" s="65" t="s">
        <v>89</v>
      </c>
      <c r="L155" s="9" t="s">
        <v>91</v>
      </c>
      <c r="M155" s="15" t="s">
        <v>93</v>
      </c>
      <c r="N155" s="9" t="s">
        <v>86</v>
      </c>
      <c r="O155" s="9"/>
      <c r="P155" s="9">
        <v>124</v>
      </c>
      <c r="Q155" s="9" t="s">
        <v>32</v>
      </c>
      <c r="R155" s="9" t="s">
        <v>33</v>
      </c>
      <c r="S155" s="9" t="s">
        <v>90</v>
      </c>
      <c r="T155" s="91" t="s">
        <v>92</v>
      </c>
      <c r="U155" s="14" t="s">
        <v>98</v>
      </c>
      <c r="W155" s="3"/>
    </row>
    <row r="156" spans="1:23" ht="80.099999999999994" customHeight="1" thickBot="1" x14ac:dyDescent="0.3">
      <c r="A156" s="13">
        <v>41435</v>
      </c>
      <c r="B156" s="13" t="s">
        <v>694</v>
      </c>
      <c r="C156" s="13"/>
      <c r="D156" s="64">
        <v>153</v>
      </c>
      <c r="E156" s="142"/>
      <c r="F156" s="76" t="s">
        <v>1106</v>
      </c>
      <c r="G156" s="83" t="s">
        <v>599</v>
      </c>
      <c r="H156" s="59">
        <v>41030</v>
      </c>
      <c r="I156" s="51" t="s">
        <v>850</v>
      </c>
      <c r="J156" s="65"/>
      <c r="K156" s="66" t="s">
        <v>357</v>
      </c>
      <c r="L156" s="9" t="s">
        <v>358</v>
      </c>
      <c r="M156" s="11" t="s">
        <v>360</v>
      </c>
      <c r="N156" s="9" t="s">
        <v>457</v>
      </c>
      <c r="O156" s="9" t="s">
        <v>361</v>
      </c>
      <c r="P156" s="17">
        <v>17</v>
      </c>
      <c r="Q156" s="9" t="s">
        <v>32</v>
      </c>
      <c r="R156" s="9" t="s">
        <v>359</v>
      </c>
      <c r="S156" s="9"/>
      <c r="T156" s="14" t="s">
        <v>362</v>
      </c>
      <c r="U156" s="14"/>
      <c r="W156" s="3"/>
    </row>
    <row r="157" spans="1:23" ht="80.099999999999994" customHeight="1" thickBot="1" x14ac:dyDescent="0.3">
      <c r="A157" s="13">
        <v>41431</v>
      </c>
      <c r="B157" s="13" t="s">
        <v>694</v>
      </c>
      <c r="C157" s="13"/>
      <c r="D157" s="64">
        <v>154</v>
      </c>
      <c r="E157" s="229"/>
      <c r="F157" s="76" t="s">
        <v>1103</v>
      </c>
      <c r="G157" s="83" t="s">
        <v>599</v>
      </c>
      <c r="H157" s="59">
        <v>41030</v>
      </c>
      <c r="I157" s="51" t="s">
        <v>143</v>
      </c>
      <c r="J157" s="65" t="s">
        <v>144</v>
      </c>
      <c r="K157" s="66"/>
      <c r="L157" s="9" t="s">
        <v>138</v>
      </c>
      <c r="M157" s="11" t="s">
        <v>146</v>
      </c>
      <c r="N157" s="9" t="s">
        <v>80</v>
      </c>
      <c r="O157" s="9" t="s">
        <v>145</v>
      </c>
      <c r="P157" s="10">
        <v>40</v>
      </c>
      <c r="Q157" s="9" t="s">
        <v>404</v>
      </c>
      <c r="R157" s="9" t="s">
        <v>139</v>
      </c>
      <c r="S157" s="9"/>
      <c r="T157" s="91" t="s">
        <v>2106</v>
      </c>
      <c r="U157" s="14"/>
      <c r="W157" s="3"/>
    </row>
    <row r="158" spans="1:23" ht="80.099999999999994" customHeight="1" thickBot="1" x14ac:dyDescent="0.3">
      <c r="A158" s="13">
        <v>41435</v>
      </c>
      <c r="B158" s="13" t="s">
        <v>694</v>
      </c>
      <c r="C158" s="13"/>
      <c r="D158" s="64">
        <v>155</v>
      </c>
      <c r="E158" s="142"/>
      <c r="F158" s="76" t="s">
        <v>1101</v>
      </c>
      <c r="G158" s="83" t="s">
        <v>599</v>
      </c>
      <c r="H158" s="59">
        <v>41030</v>
      </c>
      <c r="I158" s="51" t="s">
        <v>368</v>
      </c>
      <c r="J158" s="65"/>
      <c r="K158" s="66" t="s">
        <v>364</v>
      </c>
      <c r="L158" s="9" t="s">
        <v>365</v>
      </c>
      <c r="M158" s="9" t="s">
        <v>369</v>
      </c>
      <c r="N158" s="9" t="s">
        <v>419</v>
      </c>
      <c r="O158" s="9" t="s">
        <v>1352</v>
      </c>
      <c r="P158" s="9">
        <v>4</v>
      </c>
      <c r="Q158" s="9" t="s">
        <v>32</v>
      </c>
      <c r="R158" s="9" t="s">
        <v>33</v>
      </c>
      <c r="S158" s="9"/>
      <c r="T158" s="14" t="s">
        <v>371</v>
      </c>
      <c r="U158" s="14"/>
      <c r="W158" s="3"/>
    </row>
    <row r="159" spans="1:23" ht="80.099999999999994" customHeight="1" thickBot="1" x14ac:dyDescent="0.3">
      <c r="A159" s="13">
        <v>41436</v>
      </c>
      <c r="B159" s="13" t="s">
        <v>694</v>
      </c>
      <c r="C159" s="13"/>
      <c r="D159" s="64">
        <v>156</v>
      </c>
      <c r="E159" s="142"/>
      <c r="F159" s="76" t="s">
        <v>395</v>
      </c>
      <c r="G159" s="83" t="s">
        <v>599</v>
      </c>
      <c r="H159" s="59">
        <v>41061</v>
      </c>
      <c r="I159" s="51" t="s">
        <v>396</v>
      </c>
      <c r="J159" s="65" t="s">
        <v>856</v>
      </c>
      <c r="K159" s="66" t="s">
        <v>397</v>
      </c>
      <c r="L159" s="9"/>
      <c r="M159" s="11" t="s">
        <v>398</v>
      </c>
      <c r="N159" s="9" t="s">
        <v>457</v>
      </c>
      <c r="O159" s="9" t="s">
        <v>399</v>
      </c>
      <c r="P159" s="9">
        <v>14</v>
      </c>
      <c r="Q159" s="9" t="s">
        <v>32</v>
      </c>
      <c r="R159" s="9" t="s">
        <v>33</v>
      </c>
      <c r="S159" s="9"/>
      <c r="T159" s="14" t="s">
        <v>400</v>
      </c>
      <c r="U159" s="14"/>
      <c r="W159" s="3"/>
    </row>
    <row r="160" spans="1:23" ht="80.099999999999994" customHeight="1" thickBot="1" x14ac:dyDescent="0.3">
      <c r="A160" s="13">
        <v>41436</v>
      </c>
      <c r="B160" s="13" t="s">
        <v>694</v>
      </c>
      <c r="C160" s="13"/>
      <c r="D160" s="64">
        <v>157</v>
      </c>
      <c r="E160" s="142"/>
      <c r="F160" s="76" t="s">
        <v>428</v>
      </c>
      <c r="G160" s="83" t="s">
        <v>599</v>
      </c>
      <c r="H160" s="59">
        <v>41061</v>
      </c>
      <c r="I160" s="51" t="s">
        <v>390</v>
      </c>
      <c r="J160" s="65"/>
      <c r="K160" s="66" t="s">
        <v>391</v>
      </c>
      <c r="L160" s="9" t="s">
        <v>392</v>
      </c>
      <c r="M160" s="11" t="s">
        <v>1056</v>
      </c>
      <c r="N160" s="9" t="s">
        <v>419</v>
      </c>
      <c r="O160" s="9" t="s">
        <v>394</v>
      </c>
      <c r="P160" s="9">
        <v>8</v>
      </c>
      <c r="Q160" s="9" t="s">
        <v>32</v>
      </c>
      <c r="R160" s="9" t="s">
        <v>393</v>
      </c>
      <c r="S160" s="9"/>
      <c r="T160" s="14" t="s">
        <v>447</v>
      </c>
      <c r="U160" s="14"/>
      <c r="W160" s="3"/>
    </row>
    <row r="161" spans="1:23" ht="80.099999999999994" customHeight="1" thickBot="1" x14ac:dyDescent="0.3">
      <c r="A161" s="13">
        <v>41409</v>
      </c>
      <c r="B161" s="13" t="s">
        <v>694</v>
      </c>
      <c r="C161" s="13"/>
      <c r="D161" s="64">
        <v>158</v>
      </c>
      <c r="E161" s="229"/>
      <c r="F161" s="78" t="s">
        <v>1103</v>
      </c>
      <c r="G161" s="85" t="s">
        <v>599</v>
      </c>
      <c r="H161" s="59">
        <v>41153</v>
      </c>
      <c r="I161" s="51" t="s">
        <v>151</v>
      </c>
      <c r="J161" s="65"/>
      <c r="K161" s="66" t="s">
        <v>121</v>
      </c>
      <c r="L161" s="9" t="s">
        <v>116</v>
      </c>
      <c r="M161" s="11" t="s">
        <v>122</v>
      </c>
      <c r="N161" s="9" t="s">
        <v>123</v>
      </c>
      <c r="O161" s="9" t="s">
        <v>124</v>
      </c>
      <c r="P161" s="10">
        <v>4</v>
      </c>
      <c r="Q161" s="9" t="s">
        <v>32</v>
      </c>
      <c r="R161" s="9" t="s">
        <v>33</v>
      </c>
      <c r="S161" s="9"/>
      <c r="T161" s="14" t="s">
        <v>125</v>
      </c>
      <c r="U161" s="12"/>
      <c r="W161" s="3"/>
    </row>
    <row r="162" spans="1:23" ht="80.099999999999994" customHeight="1" thickBot="1" x14ac:dyDescent="0.3">
      <c r="A162" s="13">
        <v>41406</v>
      </c>
      <c r="B162" s="13" t="s">
        <v>694</v>
      </c>
      <c r="C162" s="13"/>
      <c r="D162" s="64">
        <v>159</v>
      </c>
      <c r="E162" s="142"/>
      <c r="F162" s="77" t="s">
        <v>1103</v>
      </c>
      <c r="G162" s="84" t="s">
        <v>1048</v>
      </c>
      <c r="H162" s="60">
        <v>41178</v>
      </c>
      <c r="I162" s="51" t="s">
        <v>94</v>
      </c>
      <c r="J162" s="65"/>
      <c r="K162" s="65" t="s">
        <v>89</v>
      </c>
      <c r="L162" s="9" t="s">
        <v>116</v>
      </c>
      <c r="M162" s="15" t="s">
        <v>97</v>
      </c>
      <c r="N162" s="9" t="s">
        <v>766</v>
      </c>
      <c r="O162" s="9" t="s">
        <v>95</v>
      </c>
      <c r="P162" s="9">
        <v>10</v>
      </c>
      <c r="Q162" s="9" t="s">
        <v>32</v>
      </c>
      <c r="R162" s="9" t="s">
        <v>33</v>
      </c>
      <c r="S162" s="9"/>
      <c r="T162" s="14" t="s">
        <v>96</v>
      </c>
      <c r="U162" s="14" t="s">
        <v>854</v>
      </c>
      <c r="W162" s="3"/>
    </row>
    <row r="163" spans="1:23" ht="80.099999999999994" customHeight="1" thickBot="1" x14ac:dyDescent="0.3">
      <c r="A163" s="13">
        <v>41467</v>
      </c>
      <c r="B163" s="13"/>
      <c r="C163" s="13"/>
      <c r="D163" s="64">
        <v>160</v>
      </c>
      <c r="E163" s="142"/>
      <c r="F163" s="76" t="s">
        <v>488</v>
      </c>
      <c r="G163" s="83" t="s">
        <v>599</v>
      </c>
      <c r="H163" s="59">
        <v>41186</v>
      </c>
      <c r="I163" s="51" t="s">
        <v>1007</v>
      </c>
      <c r="J163" s="65" t="s">
        <v>1008</v>
      </c>
      <c r="K163" s="66" t="s">
        <v>337</v>
      </c>
      <c r="L163" s="9"/>
      <c r="M163" s="11" t="s">
        <v>1009</v>
      </c>
      <c r="N163" s="9" t="s">
        <v>766</v>
      </c>
      <c r="O163" s="9" t="s">
        <v>1010</v>
      </c>
      <c r="P163" s="10">
        <v>25</v>
      </c>
      <c r="Q163" s="9" t="s">
        <v>32</v>
      </c>
      <c r="R163" s="9" t="s">
        <v>33</v>
      </c>
      <c r="S163" s="9"/>
      <c r="T163" s="14" t="s">
        <v>1011</v>
      </c>
      <c r="U163" s="14"/>
      <c r="W163" s="3"/>
    </row>
    <row r="164" spans="1:23" ht="80.099999999999994" customHeight="1" thickBot="1" x14ac:dyDescent="0.3">
      <c r="A164" s="13">
        <v>41467</v>
      </c>
      <c r="B164" s="13" t="s">
        <v>1029</v>
      </c>
      <c r="C164" s="13"/>
      <c r="D164" s="64">
        <v>161</v>
      </c>
      <c r="E164" s="142"/>
      <c r="F164" s="76" t="s">
        <v>1103</v>
      </c>
      <c r="G164" s="83" t="s">
        <v>599</v>
      </c>
      <c r="H164" s="59">
        <v>41186</v>
      </c>
      <c r="I164" s="51" t="s">
        <v>1030</v>
      </c>
      <c r="J164" s="65" t="s">
        <v>1031</v>
      </c>
      <c r="K164" s="66" t="s">
        <v>1020</v>
      </c>
      <c r="L164" s="9" t="s">
        <v>1003</v>
      </c>
      <c r="M164" s="11" t="s">
        <v>1032</v>
      </c>
      <c r="N164" s="9" t="s">
        <v>766</v>
      </c>
      <c r="O164" s="9" t="s">
        <v>1033</v>
      </c>
      <c r="P164" s="10">
        <v>30</v>
      </c>
      <c r="Q164" s="9" t="s">
        <v>32</v>
      </c>
      <c r="R164" s="9" t="s">
        <v>33</v>
      </c>
      <c r="S164" s="9"/>
      <c r="T164" s="91" t="s">
        <v>1034</v>
      </c>
      <c r="U164" s="14"/>
      <c r="W164" s="3"/>
    </row>
    <row r="165" spans="1:23" ht="80.099999999999994" customHeight="1" thickBot="1" x14ac:dyDescent="0.3">
      <c r="A165" s="13">
        <v>41439</v>
      </c>
      <c r="B165" s="13" t="s">
        <v>694</v>
      </c>
      <c r="C165" s="13"/>
      <c r="D165" s="64">
        <v>162</v>
      </c>
      <c r="E165" s="142"/>
      <c r="F165" s="76" t="s">
        <v>1111</v>
      </c>
      <c r="G165" s="83" t="s">
        <v>1046</v>
      </c>
      <c r="H165" s="59">
        <v>41214</v>
      </c>
      <c r="I165" s="51" t="s">
        <v>555</v>
      </c>
      <c r="J165" s="65"/>
      <c r="K165" s="66" t="s">
        <v>556</v>
      </c>
      <c r="L165" s="9" t="s">
        <v>51</v>
      </c>
      <c r="M165" s="11" t="s">
        <v>557</v>
      </c>
      <c r="N165" s="9" t="s">
        <v>80</v>
      </c>
      <c r="O165" s="9" t="s">
        <v>558</v>
      </c>
      <c r="P165" s="9">
        <v>83</v>
      </c>
      <c r="Q165" s="9" t="s">
        <v>32</v>
      </c>
      <c r="R165" s="9" t="s">
        <v>33</v>
      </c>
      <c r="S165" s="9"/>
      <c r="T165" s="91" t="s">
        <v>2036</v>
      </c>
      <c r="U165" s="14"/>
      <c r="W165" s="3"/>
    </row>
    <row r="166" spans="1:23" ht="80.099999999999994" customHeight="1" thickBot="1" x14ac:dyDescent="0.3">
      <c r="A166" s="13">
        <v>41435</v>
      </c>
      <c r="B166" s="13"/>
      <c r="C166" s="13"/>
      <c r="D166" s="64">
        <v>163</v>
      </c>
      <c r="E166" s="142"/>
      <c r="F166" s="76" t="s">
        <v>1051</v>
      </c>
      <c r="G166" s="83" t="s">
        <v>599</v>
      </c>
      <c r="H166" s="59">
        <v>41214</v>
      </c>
      <c r="I166" s="51" t="s">
        <v>363</v>
      </c>
      <c r="J166" s="65"/>
      <c r="K166" s="66" t="s">
        <v>364</v>
      </c>
      <c r="L166" s="9" t="s">
        <v>365</v>
      </c>
      <c r="M166" s="9" t="s">
        <v>366</v>
      </c>
      <c r="N166" s="9" t="s">
        <v>80</v>
      </c>
      <c r="O166" s="9" t="s">
        <v>367</v>
      </c>
      <c r="P166" s="10">
        <v>14</v>
      </c>
      <c r="Q166" s="9" t="s">
        <v>32</v>
      </c>
      <c r="R166" s="9" t="s">
        <v>33</v>
      </c>
      <c r="S166" s="9"/>
      <c r="T166" s="224" t="s">
        <v>2137</v>
      </c>
      <c r="U166" s="14"/>
      <c r="W166" s="3"/>
    </row>
    <row r="167" spans="1:23" ht="80.099999999999994" customHeight="1" thickBot="1" x14ac:dyDescent="0.3">
      <c r="A167" s="13">
        <v>41467</v>
      </c>
      <c r="B167" s="13" t="s">
        <v>1024</v>
      </c>
      <c r="C167" s="13"/>
      <c r="D167" s="64">
        <v>164</v>
      </c>
      <c r="E167" s="142"/>
      <c r="F167" s="76" t="s">
        <v>1107</v>
      </c>
      <c r="G167" s="83" t="s">
        <v>599</v>
      </c>
      <c r="H167" s="59">
        <v>41234</v>
      </c>
      <c r="I167" s="51" t="s">
        <v>1025</v>
      </c>
      <c r="J167" s="65"/>
      <c r="K167" s="66" t="s">
        <v>1003</v>
      </c>
      <c r="L167" s="9" t="s">
        <v>2136</v>
      </c>
      <c r="M167" s="11" t="s">
        <v>1026</v>
      </c>
      <c r="N167" s="9" t="s">
        <v>80</v>
      </c>
      <c r="O167" s="9" t="s">
        <v>1027</v>
      </c>
      <c r="P167" s="10">
        <v>6</v>
      </c>
      <c r="Q167" s="9" t="s">
        <v>32</v>
      </c>
      <c r="R167" s="9" t="s">
        <v>33</v>
      </c>
      <c r="S167" s="9"/>
      <c r="T167" s="14" t="s">
        <v>1028</v>
      </c>
      <c r="U167" s="14"/>
      <c r="W167" s="3"/>
    </row>
    <row r="168" spans="1:23" ht="80.099999999999994" customHeight="1" thickBot="1" x14ac:dyDescent="0.3">
      <c r="A168" s="13">
        <v>41404</v>
      </c>
      <c r="B168" s="13" t="s">
        <v>694</v>
      </c>
      <c r="C168" s="13"/>
      <c r="D168" s="64">
        <v>165</v>
      </c>
      <c r="E168" s="142"/>
      <c r="F168" s="77" t="s">
        <v>1103</v>
      </c>
      <c r="G168" s="83" t="s">
        <v>1046</v>
      </c>
      <c r="H168" s="60">
        <v>41244</v>
      </c>
      <c r="I168" s="51" t="s">
        <v>82</v>
      </c>
      <c r="J168" s="65" t="s">
        <v>855</v>
      </c>
      <c r="K168" s="65" t="s">
        <v>83</v>
      </c>
      <c r="L168" s="9" t="s">
        <v>84</v>
      </c>
      <c r="M168" s="15" t="s">
        <v>853</v>
      </c>
      <c r="N168" s="9" t="s">
        <v>86</v>
      </c>
      <c r="O168" s="9" t="s">
        <v>88</v>
      </c>
      <c r="P168" s="9">
        <v>19</v>
      </c>
      <c r="Q168" s="9" t="s">
        <v>32</v>
      </c>
      <c r="R168" s="9" t="s">
        <v>33</v>
      </c>
      <c r="S168" s="9" t="s">
        <v>85</v>
      </c>
      <c r="T168" s="14" t="s">
        <v>87</v>
      </c>
      <c r="U168" s="14"/>
      <c r="W168" s="3"/>
    </row>
    <row r="169" spans="1:23" ht="80.099999999999994" customHeight="1" thickBot="1" x14ac:dyDescent="0.3">
      <c r="A169" s="13">
        <v>41438</v>
      </c>
      <c r="B169" s="13"/>
      <c r="C169" s="13"/>
      <c r="D169" s="64">
        <v>166</v>
      </c>
      <c r="E169" s="142"/>
      <c r="F169" s="76" t="s">
        <v>1107</v>
      </c>
      <c r="G169" s="83" t="s">
        <v>599</v>
      </c>
      <c r="H169" s="59">
        <v>41244</v>
      </c>
      <c r="I169" s="51" t="s">
        <v>882</v>
      </c>
      <c r="J169" s="65" t="s">
        <v>515</v>
      </c>
      <c r="K169" s="66"/>
      <c r="L169" s="9" t="s">
        <v>516</v>
      </c>
      <c r="M169" s="11" t="s">
        <v>517</v>
      </c>
      <c r="N169" s="9" t="s">
        <v>766</v>
      </c>
      <c r="O169" s="9" t="s">
        <v>518</v>
      </c>
      <c r="P169" s="10">
        <v>156</v>
      </c>
      <c r="Q169" s="9" t="s">
        <v>32</v>
      </c>
      <c r="R169" s="9" t="s">
        <v>33</v>
      </c>
      <c r="S169" s="9"/>
      <c r="T169" s="14" t="s">
        <v>883</v>
      </c>
      <c r="U169" s="14"/>
      <c r="W169" s="3"/>
    </row>
    <row r="170" spans="1:23" ht="80.099999999999994" customHeight="1" thickBot="1" x14ac:dyDescent="0.3">
      <c r="A170" s="13">
        <v>41449</v>
      </c>
      <c r="B170" s="13" t="s">
        <v>694</v>
      </c>
      <c r="C170" s="13"/>
      <c r="D170" s="64">
        <v>167</v>
      </c>
      <c r="E170" s="142"/>
      <c r="F170" s="75" t="s">
        <v>1104</v>
      </c>
      <c r="G170" s="83" t="s">
        <v>599</v>
      </c>
      <c r="H170" s="59">
        <v>41275</v>
      </c>
      <c r="I170" s="51" t="s">
        <v>589</v>
      </c>
      <c r="J170" s="65"/>
      <c r="K170" s="66" t="s">
        <v>590</v>
      </c>
      <c r="L170" s="9"/>
      <c r="M170" s="11" t="s">
        <v>591</v>
      </c>
      <c r="N170" s="9" t="s">
        <v>86</v>
      </c>
      <c r="O170" s="9" t="s">
        <v>592</v>
      </c>
      <c r="P170" s="10">
        <v>18</v>
      </c>
      <c r="Q170" s="9" t="s">
        <v>404</v>
      </c>
      <c r="R170" s="9" t="s">
        <v>439</v>
      </c>
      <c r="S170" s="9"/>
      <c r="T170" s="14" t="s">
        <v>593</v>
      </c>
      <c r="U170" s="14"/>
      <c r="W170" s="3"/>
    </row>
    <row r="171" spans="1:23" ht="80.099999999999994" customHeight="1" thickBot="1" x14ac:dyDescent="0.3">
      <c r="A171" s="13">
        <v>41435</v>
      </c>
      <c r="B171" s="13" t="s">
        <v>694</v>
      </c>
      <c r="C171" s="13"/>
      <c r="D171" s="64">
        <v>168</v>
      </c>
      <c r="E171" s="142"/>
      <c r="F171" s="75" t="s">
        <v>1104</v>
      </c>
      <c r="G171" s="83" t="s">
        <v>1046</v>
      </c>
      <c r="H171" s="59">
        <v>41306</v>
      </c>
      <c r="I171" s="51" t="s">
        <v>1035</v>
      </c>
      <c r="J171" s="65"/>
      <c r="K171" s="66" t="s">
        <v>347</v>
      </c>
      <c r="L171" s="9"/>
      <c r="M171" s="9" t="s">
        <v>349</v>
      </c>
      <c r="N171" s="9" t="s">
        <v>48</v>
      </c>
      <c r="O171" s="9" t="s">
        <v>350</v>
      </c>
      <c r="P171" s="10">
        <v>18</v>
      </c>
      <c r="Q171" s="9" t="s">
        <v>32</v>
      </c>
      <c r="R171" s="9" t="s">
        <v>348</v>
      </c>
      <c r="S171" s="9"/>
      <c r="T171" s="14" t="s">
        <v>351</v>
      </c>
      <c r="U171" s="14"/>
      <c r="W171" s="3"/>
    </row>
    <row r="172" spans="1:23" ht="80.099999999999994" customHeight="1" thickBot="1" x14ac:dyDescent="0.3">
      <c r="A172" s="13">
        <v>41435</v>
      </c>
      <c r="B172" s="13" t="s">
        <v>694</v>
      </c>
      <c r="C172" s="13"/>
      <c r="D172" s="64">
        <v>169</v>
      </c>
      <c r="E172" s="142"/>
      <c r="F172" s="75" t="s">
        <v>1104</v>
      </c>
      <c r="G172" s="83" t="s">
        <v>599</v>
      </c>
      <c r="H172" s="59">
        <v>41306</v>
      </c>
      <c r="I172" s="51" t="s">
        <v>849</v>
      </c>
      <c r="J172" s="65"/>
      <c r="K172" s="66" t="s">
        <v>340</v>
      </c>
      <c r="L172" s="9"/>
      <c r="M172" s="11" t="s">
        <v>341</v>
      </c>
      <c r="N172" s="9" t="s">
        <v>48</v>
      </c>
      <c r="O172" s="9" t="s">
        <v>342</v>
      </c>
      <c r="P172" s="10">
        <v>138</v>
      </c>
      <c r="Q172" s="9" t="s">
        <v>32</v>
      </c>
      <c r="R172" s="9" t="s">
        <v>33</v>
      </c>
      <c r="S172" s="9" t="s">
        <v>1036</v>
      </c>
      <c r="T172" s="14" t="s">
        <v>343</v>
      </c>
      <c r="U172" s="14"/>
      <c r="W172" s="3"/>
    </row>
    <row r="173" spans="1:23" ht="80.099999999999994" customHeight="1" thickBot="1" x14ac:dyDescent="0.3">
      <c r="A173" s="13">
        <v>41435</v>
      </c>
      <c r="B173" s="13" t="s">
        <v>694</v>
      </c>
      <c r="C173" s="13"/>
      <c r="D173" s="64">
        <v>170</v>
      </c>
      <c r="E173" s="142"/>
      <c r="F173" s="76" t="s">
        <v>1105</v>
      </c>
      <c r="G173" s="83" t="s">
        <v>1046</v>
      </c>
      <c r="H173" s="59">
        <v>41310</v>
      </c>
      <c r="I173" s="51" t="s">
        <v>352</v>
      </c>
      <c r="J173" s="65" t="s">
        <v>353</v>
      </c>
      <c r="K173" s="66" t="s">
        <v>1233</v>
      </c>
      <c r="L173" s="9"/>
      <c r="M173" s="11" t="s">
        <v>354</v>
      </c>
      <c r="N173" s="9" t="s">
        <v>86</v>
      </c>
      <c r="O173" s="9" t="s">
        <v>355</v>
      </c>
      <c r="P173" s="9">
        <v>34</v>
      </c>
      <c r="Q173" s="9" t="s">
        <v>32</v>
      </c>
      <c r="R173" s="9" t="s">
        <v>33</v>
      </c>
      <c r="S173" s="9"/>
      <c r="T173" s="14" t="s">
        <v>356</v>
      </c>
      <c r="U173" s="14"/>
      <c r="W173" s="3"/>
    </row>
    <row r="174" spans="1:23" ht="80.099999999999994" customHeight="1" thickBot="1" x14ac:dyDescent="0.3">
      <c r="A174" s="13">
        <v>41401</v>
      </c>
      <c r="B174" s="13" t="s">
        <v>694</v>
      </c>
      <c r="C174" s="13"/>
      <c r="D174" s="64">
        <v>171</v>
      </c>
      <c r="E174" s="142"/>
      <c r="F174" s="77" t="s">
        <v>1107</v>
      </c>
      <c r="G174" s="84" t="s">
        <v>1046</v>
      </c>
      <c r="H174" s="60">
        <v>41334</v>
      </c>
      <c r="I174" s="51" t="s">
        <v>70</v>
      </c>
      <c r="J174" s="65"/>
      <c r="K174" s="65" t="s">
        <v>1233</v>
      </c>
      <c r="L174" s="9" t="s">
        <v>116</v>
      </c>
      <c r="M174" s="15" t="s">
        <v>765</v>
      </c>
      <c r="N174" s="9" t="s">
        <v>419</v>
      </c>
      <c r="O174" s="9" t="s">
        <v>71</v>
      </c>
      <c r="P174" s="9">
        <v>12</v>
      </c>
      <c r="Q174" s="9" t="s">
        <v>32</v>
      </c>
      <c r="R174" s="9" t="s">
        <v>33</v>
      </c>
      <c r="S174" s="9"/>
      <c r="T174" s="14" t="s">
        <v>72</v>
      </c>
      <c r="U174" s="14"/>
      <c r="W174" s="3"/>
    </row>
    <row r="175" spans="1:23" ht="80.099999999999994" customHeight="1" thickBot="1" x14ac:dyDescent="0.3">
      <c r="A175" s="13">
        <v>41467</v>
      </c>
      <c r="B175" s="13" t="s">
        <v>1012</v>
      </c>
      <c r="C175" s="13"/>
      <c r="D175" s="64">
        <v>172</v>
      </c>
      <c r="E175" s="142"/>
      <c r="F175" s="76" t="s">
        <v>1110</v>
      </c>
      <c r="G175" s="83" t="s">
        <v>1046</v>
      </c>
      <c r="H175" s="59">
        <v>41334</v>
      </c>
      <c r="I175" s="51" t="s">
        <v>1013</v>
      </c>
      <c r="J175" s="65"/>
      <c r="K175" s="66" t="s">
        <v>1003</v>
      </c>
      <c r="L175" s="9" t="s">
        <v>1014</v>
      </c>
      <c r="M175" s="11" t="s">
        <v>1015</v>
      </c>
      <c r="N175" s="9" t="s">
        <v>80</v>
      </c>
      <c r="O175" s="9" t="s">
        <v>1016</v>
      </c>
      <c r="P175" s="10">
        <v>12</v>
      </c>
      <c r="Q175" s="9" t="s">
        <v>32</v>
      </c>
      <c r="R175" s="9" t="s">
        <v>33</v>
      </c>
      <c r="S175" s="9"/>
      <c r="T175" s="91" t="s">
        <v>1017</v>
      </c>
      <c r="U175" s="14"/>
      <c r="W175" s="3"/>
    </row>
    <row r="176" spans="1:23" ht="80.099999999999994" customHeight="1" thickBot="1" x14ac:dyDescent="0.3">
      <c r="A176" s="13">
        <v>41467</v>
      </c>
      <c r="B176" s="13" t="s">
        <v>1012</v>
      </c>
      <c r="C176" s="13"/>
      <c r="D176" s="64">
        <v>173</v>
      </c>
      <c r="E176" s="142"/>
      <c r="F176" s="76" t="s">
        <v>1110</v>
      </c>
      <c r="G176" s="83" t="s">
        <v>1046</v>
      </c>
      <c r="H176" s="59">
        <v>41334</v>
      </c>
      <c r="I176" s="51" t="s">
        <v>1018</v>
      </c>
      <c r="J176" s="65" t="s">
        <v>1019</v>
      </c>
      <c r="K176" s="66" t="s">
        <v>1020</v>
      </c>
      <c r="L176" s="9" t="s">
        <v>1003</v>
      </c>
      <c r="M176" s="11" t="s">
        <v>1023</v>
      </c>
      <c r="N176" s="9" t="s">
        <v>48</v>
      </c>
      <c r="O176" s="9" t="s">
        <v>1021</v>
      </c>
      <c r="P176" s="10">
        <v>12</v>
      </c>
      <c r="Q176" s="9" t="s">
        <v>32</v>
      </c>
      <c r="R176" s="9" t="s">
        <v>33</v>
      </c>
      <c r="S176" s="9"/>
      <c r="T176" s="14" t="s">
        <v>1022</v>
      </c>
      <c r="U176" s="14"/>
      <c r="W176" s="3"/>
    </row>
    <row r="177" spans="1:23" ht="80.099999999999994" customHeight="1" thickBot="1" x14ac:dyDescent="0.3">
      <c r="A177" s="13">
        <v>41442</v>
      </c>
      <c r="B177" s="13" t="s">
        <v>694</v>
      </c>
      <c r="C177" s="13"/>
      <c r="D177" s="64">
        <v>174</v>
      </c>
      <c r="E177" s="142"/>
      <c r="F177" s="76" t="s">
        <v>1103</v>
      </c>
      <c r="G177" s="83" t="s">
        <v>599</v>
      </c>
      <c r="H177" s="59">
        <v>41365</v>
      </c>
      <c r="I177" s="51" t="s">
        <v>563</v>
      </c>
      <c r="J177" s="65"/>
      <c r="K177" s="66" t="s">
        <v>564</v>
      </c>
      <c r="L177" s="9"/>
      <c r="M177" s="11" t="s">
        <v>565</v>
      </c>
      <c r="N177" s="9" t="s">
        <v>493</v>
      </c>
      <c r="O177" s="9" t="s">
        <v>567</v>
      </c>
      <c r="P177" s="9">
        <v>4</v>
      </c>
      <c r="Q177" s="9" t="s">
        <v>404</v>
      </c>
      <c r="R177" s="9" t="s">
        <v>581</v>
      </c>
      <c r="S177" s="9" t="s">
        <v>566</v>
      </c>
      <c r="T177" s="14" t="s">
        <v>568</v>
      </c>
      <c r="U177" s="14"/>
      <c r="W177" s="3"/>
    </row>
    <row r="178" spans="1:23" ht="80.099999999999994" customHeight="1" thickBot="1" x14ac:dyDescent="0.3">
      <c r="A178" s="13">
        <v>41435</v>
      </c>
      <c r="B178" s="13"/>
      <c r="C178" s="13"/>
      <c r="D178" s="64">
        <v>175</v>
      </c>
      <c r="E178" s="142"/>
      <c r="F178" s="76" t="s">
        <v>792</v>
      </c>
      <c r="G178" s="83" t="s">
        <v>599</v>
      </c>
      <c r="H178" s="59">
        <v>41365</v>
      </c>
      <c r="I178" s="51" t="s">
        <v>344</v>
      </c>
      <c r="J178" s="65"/>
      <c r="K178" s="66" t="s">
        <v>51</v>
      </c>
      <c r="L178" s="9"/>
      <c r="M178" s="9" t="s">
        <v>345</v>
      </c>
      <c r="N178" s="9" t="s">
        <v>1334</v>
      </c>
      <c r="O178" s="9" t="s">
        <v>346</v>
      </c>
      <c r="P178" s="10">
        <v>23</v>
      </c>
      <c r="Q178" s="9" t="s">
        <v>32</v>
      </c>
      <c r="R178" s="9" t="s">
        <v>33</v>
      </c>
      <c r="S178" s="9"/>
      <c r="T178" s="14" t="s">
        <v>881</v>
      </c>
      <c r="U178" s="14"/>
      <c r="W178" s="3"/>
    </row>
    <row r="179" spans="1:23" ht="80.099999999999994" customHeight="1" thickBot="1" x14ac:dyDescent="0.3">
      <c r="A179" s="18">
        <v>41408</v>
      </c>
      <c r="B179" s="18" t="s">
        <v>694</v>
      </c>
      <c r="C179" s="18"/>
      <c r="D179" s="64">
        <v>176</v>
      </c>
      <c r="E179" s="143"/>
      <c r="F179" s="80" t="s">
        <v>1107</v>
      </c>
      <c r="G179" s="87" t="s">
        <v>599</v>
      </c>
      <c r="H179" s="61">
        <v>41395</v>
      </c>
      <c r="I179" s="53" t="s">
        <v>149</v>
      </c>
      <c r="J179" s="67"/>
      <c r="K179" s="67" t="s">
        <v>106</v>
      </c>
      <c r="L179" s="19" t="s">
        <v>116</v>
      </c>
      <c r="M179" s="21" t="s">
        <v>107</v>
      </c>
      <c r="N179" s="19" t="s">
        <v>48</v>
      </c>
      <c r="O179" s="19" t="s">
        <v>108</v>
      </c>
      <c r="P179" s="19">
        <v>7</v>
      </c>
      <c r="Q179" s="19" t="s">
        <v>32</v>
      </c>
      <c r="R179" s="19" t="s">
        <v>33</v>
      </c>
      <c r="S179" s="20"/>
      <c r="T179" s="14" t="s">
        <v>109</v>
      </c>
      <c r="U179" s="49"/>
      <c r="W179" s="3"/>
    </row>
    <row r="180" spans="1:23" ht="80.099999999999994" customHeight="1" thickBot="1" x14ac:dyDescent="0.3">
      <c r="A180" s="18">
        <v>41449</v>
      </c>
      <c r="B180" s="18" t="s">
        <v>694</v>
      </c>
      <c r="C180" s="18"/>
      <c r="D180" s="64">
        <v>177</v>
      </c>
      <c r="E180" s="143"/>
      <c r="F180" s="80" t="s">
        <v>1105</v>
      </c>
      <c r="G180" s="87" t="s">
        <v>599</v>
      </c>
      <c r="H180" s="61">
        <v>41437</v>
      </c>
      <c r="I180" s="54" t="s">
        <v>594</v>
      </c>
      <c r="J180" s="68"/>
      <c r="K180" s="67" t="s">
        <v>595</v>
      </c>
      <c r="L180" s="20"/>
      <c r="M180" s="21" t="s">
        <v>596</v>
      </c>
      <c r="N180" s="20" t="s">
        <v>86</v>
      </c>
      <c r="O180" s="20" t="s">
        <v>597</v>
      </c>
      <c r="P180" s="19">
        <v>178</v>
      </c>
      <c r="Q180" s="20" t="s">
        <v>404</v>
      </c>
      <c r="R180" s="20" t="s">
        <v>439</v>
      </c>
      <c r="S180" s="20"/>
      <c r="T180" s="14" t="s">
        <v>598</v>
      </c>
      <c r="U180" s="22"/>
      <c r="W180" s="3"/>
    </row>
    <row r="181" spans="1:23" ht="80.099999999999994" customHeight="1" thickBot="1" x14ac:dyDescent="0.3">
      <c r="A181" s="24">
        <v>41435</v>
      </c>
      <c r="B181" s="24"/>
      <c r="C181" s="24"/>
      <c r="D181" s="64">
        <v>178</v>
      </c>
      <c r="E181" s="143"/>
      <c r="F181" s="81" t="s">
        <v>991</v>
      </c>
      <c r="G181" s="88" t="s">
        <v>1046</v>
      </c>
      <c r="H181" s="62"/>
      <c r="I181" s="54" t="s">
        <v>307</v>
      </c>
      <c r="J181" s="68"/>
      <c r="K181" s="69"/>
      <c r="L181" s="20"/>
      <c r="M181" s="21" t="s">
        <v>1266</v>
      </c>
      <c r="N181" s="20" t="s">
        <v>48</v>
      </c>
      <c r="O181" s="20" t="s">
        <v>929</v>
      </c>
      <c r="P181" s="19"/>
      <c r="Q181" s="20"/>
      <c r="R181" s="20"/>
      <c r="S181" s="20"/>
      <c r="T181" s="14" t="s">
        <v>837</v>
      </c>
      <c r="U181" s="22"/>
      <c r="W181" s="3"/>
    </row>
    <row r="182" spans="1:23" ht="80.099999999999994" customHeight="1" thickBot="1" x14ac:dyDescent="0.3">
      <c r="A182" s="24">
        <v>41435</v>
      </c>
      <c r="B182" s="24"/>
      <c r="C182" s="24"/>
      <c r="D182" s="64">
        <v>179</v>
      </c>
      <c r="E182" s="143"/>
      <c r="F182" s="81" t="s">
        <v>1110</v>
      </c>
      <c r="G182" s="88" t="s">
        <v>599</v>
      </c>
      <c r="H182" s="62"/>
      <c r="I182" s="54" t="s">
        <v>913</v>
      </c>
      <c r="J182" s="68"/>
      <c r="K182" s="69"/>
      <c r="L182" s="20"/>
      <c r="M182" s="21" t="s">
        <v>1267</v>
      </c>
      <c r="N182" s="20"/>
      <c r="O182" s="20" t="s">
        <v>330</v>
      </c>
      <c r="P182" s="19"/>
      <c r="Q182" s="20"/>
      <c r="R182" s="20"/>
      <c r="S182" s="20"/>
      <c r="T182" s="14" t="s">
        <v>837</v>
      </c>
      <c r="U182" s="22"/>
      <c r="W182" s="3"/>
    </row>
    <row r="183" spans="1:23" ht="80.099999999999994" customHeight="1" thickBot="1" x14ac:dyDescent="0.3">
      <c r="A183" s="24">
        <v>41435</v>
      </c>
      <c r="B183" s="24"/>
      <c r="C183" s="24"/>
      <c r="D183" s="64">
        <v>180</v>
      </c>
      <c r="E183" s="143"/>
      <c r="F183" s="81" t="s">
        <v>1117</v>
      </c>
      <c r="G183" s="88" t="s">
        <v>1047</v>
      </c>
      <c r="H183" s="62"/>
      <c r="I183" s="54" t="s">
        <v>957</v>
      </c>
      <c r="J183" s="68"/>
      <c r="K183" s="69"/>
      <c r="L183" s="20"/>
      <c r="M183" s="21" t="s">
        <v>1268</v>
      </c>
      <c r="N183" s="20"/>
      <c r="O183" s="20" t="s">
        <v>318</v>
      </c>
      <c r="P183" s="20"/>
      <c r="Q183" s="20"/>
      <c r="R183" s="20"/>
      <c r="S183" s="20"/>
      <c r="T183" s="14" t="s">
        <v>837</v>
      </c>
      <c r="U183" s="22"/>
      <c r="W183" s="3"/>
    </row>
    <row r="184" spans="1:23" ht="80.099999999999994" customHeight="1" thickBot="1" x14ac:dyDescent="0.3">
      <c r="A184" s="24">
        <v>41435</v>
      </c>
      <c r="B184" s="24"/>
      <c r="C184" s="24"/>
      <c r="D184" s="64">
        <v>181</v>
      </c>
      <c r="E184" s="143"/>
      <c r="F184" s="81" t="s">
        <v>1107</v>
      </c>
      <c r="G184" s="88" t="s">
        <v>599</v>
      </c>
      <c r="H184" s="62"/>
      <c r="I184" s="54" t="s">
        <v>894</v>
      </c>
      <c r="J184" s="68"/>
      <c r="K184" s="69"/>
      <c r="L184" s="20"/>
      <c r="M184" s="21" t="s">
        <v>906</v>
      </c>
      <c r="N184" s="20"/>
      <c r="O184" s="20" t="s">
        <v>312</v>
      </c>
      <c r="P184" s="20"/>
      <c r="Q184" s="20"/>
      <c r="R184" s="20"/>
      <c r="S184" s="20"/>
      <c r="T184" s="14" t="s">
        <v>837</v>
      </c>
      <c r="U184" s="22"/>
      <c r="W184" s="3"/>
    </row>
    <row r="185" spans="1:23" ht="80.099999999999994" customHeight="1" thickBot="1" x14ac:dyDescent="0.3">
      <c r="A185" s="24">
        <v>41435</v>
      </c>
      <c r="B185" s="24"/>
      <c r="C185" s="24"/>
      <c r="D185" s="64">
        <v>182</v>
      </c>
      <c r="E185" s="143"/>
      <c r="F185" s="81" t="s">
        <v>720</v>
      </c>
      <c r="G185" s="88" t="s">
        <v>1046</v>
      </c>
      <c r="H185" s="62"/>
      <c r="I185" s="54" t="s">
        <v>958</v>
      </c>
      <c r="J185" s="68"/>
      <c r="K185" s="69"/>
      <c r="L185" s="20"/>
      <c r="M185" s="21" t="s">
        <v>959</v>
      </c>
      <c r="N185" s="20" t="s">
        <v>724</v>
      </c>
      <c r="O185" s="20" t="s">
        <v>925</v>
      </c>
      <c r="P185" s="20"/>
      <c r="Q185" s="20"/>
      <c r="R185" s="20"/>
      <c r="S185" s="20"/>
      <c r="T185" s="14" t="s">
        <v>837</v>
      </c>
      <c r="U185" s="22"/>
      <c r="W185" s="3"/>
    </row>
    <row r="186" spans="1:23" ht="80.099999999999994" customHeight="1" thickBot="1" x14ac:dyDescent="0.3">
      <c r="A186" s="24">
        <v>41435</v>
      </c>
      <c r="B186" s="24"/>
      <c r="C186" s="24"/>
      <c r="D186" s="64">
        <v>183</v>
      </c>
      <c r="E186" s="143"/>
      <c r="F186" s="81" t="s">
        <v>960</v>
      </c>
      <c r="G186" s="88" t="s">
        <v>599</v>
      </c>
      <c r="H186" s="62"/>
      <c r="I186" s="54" t="s">
        <v>334</v>
      </c>
      <c r="J186" s="68"/>
      <c r="K186" s="69"/>
      <c r="L186" s="20"/>
      <c r="M186" s="21" t="s">
        <v>1228</v>
      </c>
      <c r="N186" s="20"/>
      <c r="O186" s="20" t="s">
        <v>928</v>
      </c>
      <c r="P186" s="20"/>
      <c r="Q186" s="20"/>
      <c r="R186" s="20"/>
      <c r="S186" s="20"/>
      <c r="T186" s="14" t="s">
        <v>837</v>
      </c>
      <c r="U186" s="22"/>
      <c r="W186" s="3"/>
    </row>
    <row r="187" spans="1:23" ht="80.099999999999994" customHeight="1" thickBot="1" x14ac:dyDescent="0.3">
      <c r="A187" s="24">
        <v>41435</v>
      </c>
      <c r="B187" s="24"/>
      <c r="C187" s="24"/>
      <c r="D187" s="64">
        <v>184</v>
      </c>
      <c r="E187" s="143"/>
      <c r="F187" s="81" t="s">
        <v>1110</v>
      </c>
      <c r="G187" s="88" t="s">
        <v>599</v>
      </c>
      <c r="H187" s="62"/>
      <c r="I187" s="54" t="s">
        <v>267</v>
      </c>
      <c r="J187" s="68"/>
      <c r="K187" s="69"/>
      <c r="L187" s="20"/>
      <c r="M187" s="21" t="s">
        <v>1229</v>
      </c>
      <c r="N187" s="20"/>
      <c r="O187" s="20" t="s">
        <v>316</v>
      </c>
      <c r="P187" s="20"/>
      <c r="Q187" s="20"/>
      <c r="R187" s="20"/>
      <c r="S187" s="20"/>
      <c r="T187" s="14" t="s">
        <v>837</v>
      </c>
      <c r="U187" s="22"/>
      <c r="W187" s="3"/>
    </row>
    <row r="188" spans="1:23" ht="80.099999999999994" customHeight="1" thickBot="1" x14ac:dyDescent="0.3">
      <c r="A188" s="24">
        <v>41435</v>
      </c>
      <c r="B188" s="24"/>
      <c r="C188" s="24"/>
      <c r="D188" s="64">
        <v>185</v>
      </c>
      <c r="E188" s="143"/>
      <c r="F188" s="81" t="s">
        <v>428</v>
      </c>
      <c r="G188" s="88" t="s">
        <v>1046</v>
      </c>
      <c r="H188" s="62"/>
      <c r="I188" s="54" t="s">
        <v>1062</v>
      </c>
      <c r="J188" s="68"/>
      <c r="K188" s="69"/>
      <c r="L188" s="20"/>
      <c r="M188" s="21" t="s">
        <v>963</v>
      </c>
      <c r="N188" s="20" t="s">
        <v>724</v>
      </c>
      <c r="O188" s="20" t="s">
        <v>320</v>
      </c>
      <c r="P188" s="19"/>
      <c r="Q188" s="20"/>
      <c r="R188" s="20"/>
      <c r="S188" s="20"/>
      <c r="T188" s="14" t="s">
        <v>837</v>
      </c>
      <c r="U188" s="22"/>
      <c r="W188" s="3"/>
    </row>
    <row r="189" spans="1:23" ht="80.099999999999994" customHeight="1" thickBot="1" x14ac:dyDescent="0.3">
      <c r="A189" s="24">
        <v>41435</v>
      </c>
      <c r="B189" s="24"/>
      <c r="C189" s="24"/>
      <c r="D189" s="64">
        <v>186</v>
      </c>
      <c r="E189" s="143"/>
      <c r="F189" s="81" t="s">
        <v>1107</v>
      </c>
      <c r="G189" s="88" t="s">
        <v>599</v>
      </c>
      <c r="H189" s="62"/>
      <c r="I189" s="54" t="s">
        <v>964</v>
      </c>
      <c r="J189" s="68"/>
      <c r="K189" s="69"/>
      <c r="L189" s="20"/>
      <c r="M189" s="21" t="s">
        <v>965</v>
      </c>
      <c r="N189" s="20"/>
      <c r="O189" s="20" t="s">
        <v>315</v>
      </c>
      <c r="P189" s="20"/>
      <c r="Q189" s="20"/>
      <c r="R189" s="20"/>
      <c r="S189" s="20"/>
      <c r="T189" s="14" t="s">
        <v>837</v>
      </c>
      <c r="U189" s="22"/>
      <c r="W189" s="3"/>
    </row>
    <row r="190" spans="1:23" ht="80.099999999999994" customHeight="1" thickBot="1" x14ac:dyDescent="0.3">
      <c r="A190" s="24">
        <v>41435</v>
      </c>
      <c r="B190" s="24"/>
      <c r="C190" s="24"/>
      <c r="D190" s="64">
        <v>187</v>
      </c>
      <c r="E190" s="143"/>
      <c r="F190" s="81" t="s">
        <v>339</v>
      </c>
      <c r="G190" s="88" t="s">
        <v>1048</v>
      </c>
      <c r="H190" s="62"/>
      <c r="I190" s="54" t="s">
        <v>966</v>
      </c>
      <c r="J190" s="68"/>
      <c r="K190" s="69"/>
      <c r="L190" s="20"/>
      <c r="M190" s="21" t="s">
        <v>967</v>
      </c>
      <c r="N190" s="20"/>
      <c r="O190" s="20" t="s">
        <v>926</v>
      </c>
      <c r="P190" s="19"/>
      <c r="Q190" s="20"/>
      <c r="R190" s="20"/>
      <c r="S190" s="20"/>
      <c r="T190" s="14" t="s">
        <v>837</v>
      </c>
      <c r="U190" s="22"/>
      <c r="W190" s="3"/>
    </row>
    <row r="191" spans="1:23" ht="80.099999999999994" customHeight="1" thickBot="1" x14ac:dyDescent="0.3">
      <c r="A191" s="24">
        <v>41435</v>
      </c>
      <c r="B191" s="24"/>
      <c r="C191" s="24"/>
      <c r="D191" s="64">
        <v>188</v>
      </c>
      <c r="E191" s="143"/>
      <c r="F191" s="81" t="s">
        <v>339</v>
      </c>
      <c r="G191" s="88" t="s">
        <v>599</v>
      </c>
      <c r="H191" s="62"/>
      <c r="I191" s="54" t="s">
        <v>971</v>
      </c>
      <c r="J191" s="68"/>
      <c r="K191" s="69"/>
      <c r="L191" s="20"/>
      <c r="M191" s="21" t="s">
        <v>972</v>
      </c>
      <c r="N191" s="20"/>
      <c r="O191" s="20" t="s">
        <v>1350</v>
      </c>
      <c r="P191" s="19"/>
      <c r="Q191" s="20"/>
      <c r="R191" s="20"/>
      <c r="S191" s="20"/>
      <c r="T191" s="14" t="s">
        <v>837</v>
      </c>
      <c r="U191" s="22"/>
      <c r="W191" s="3"/>
    </row>
    <row r="192" spans="1:23" ht="80.099999999999994" customHeight="1" thickBot="1" x14ac:dyDescent="0.3">
      <c r="A192" s="24">
        <v>41435</v>
      </c>
      <c r="B192" s="24"/>
      <c r="C192" s="24"/>
      <c r="D192" s="64">
        <v>189</v>
      </c>
      <c r="E192" s="143"/>
      <c r="F192" s="81" t="s">
        <v>339</v>
      </c>
      <c r="G192" s="88" t="s">
        <v>1047</v>
      </c>
      <c r="H192" s="62"/>
      <c r="I192" s="54" t="s">
        <v>974</v>
      </c>
      <c r="J192" s="68"/>
      <c r="K192" s="69"/>
      <c r="L192" s="20"/>
      <c r="M192" s="21" t="s">
        <v>973</v>
      </c>
      <c r="N192" s="20"/>
      <c r="O192" s="20" t="s">
        <v>325</v>
      </c>
      <c r="P192" s="20"/>
      <c r="Q192" s="20"/>
      <c r="R192" s="20"/>
      <c r="S192" s="20"/>
      <c r="T192" s="14" t="s">
        <v>837</v>
      </c>
      <c r="U192" s="22"/>
      <c r="W192" s="3"/>
    </row>
    <row r="193" spans="1:23" ht="80.099999999999994" customHeight="1" thickBot="1" x14ac:dyDescent="0.3">
      <c r="A193" s="24">
        <v>41435</v>
      </c>
      <c r="B193" s="24"/>
      <c r="C193" s="24"/>
      <c r="D193" s="64">
        <v>190</v>
      </c>
      <c r="E193" s="143"/>
      <c r="F193" s="81" t="s">
        <v>428</v>
      </c>
      <c r="G193" s="88" t="s">
        <v>1047</v>
      </c>
      <c r="H193" s="62"/>
      <c r="I193" s="54" t="s">
        <v>975</v>
      </c>
      <c r="J193" s="68"/>
      <c r="K193" s="69"/>
      <c r="L193" s="20"/>
      <c r="M193" s="21" t="s">
        <v>976</v>
      </c>
      <c r="N193" s="20" t="s">
        <v>724</v>
      </c>
      <c r="O193" s="20" t="s">
        <v>927</v>
      </c>
      <c r="P193" s="19"/>
      <c r="Q193" s="20"/>
      <c r="R193" s="20"/>
      <c r="S193" s="20"/>
      <c r="T193" s="14" t="s">
        <v>837</v>
      </c>
      <c r="U193" s="22"/>
      <c r="W193" s="3"/>
    </row>
    <row r="194" spans="1:23" ht="80.099999999999994" customHeight="1" thickBot="1" x14ac:dyDescent="0.3">
      <c r="A194" s="24">
        <v>41435</v>
      </c>
      <c r="B194" s="24"/>
      <c r="C194" s="24"/>
      <c r="D194" s="64">
        <v>191</v>
      </c>
      <c r="E194" s="143"/>
      <c r="F194" s="81" t="s">
        <v>339</v>
      </c>
      <c r="G194" s="88" t="s">
        <v>1047</v>
      </c>
      <c r="H194" s="62"/>
      <c r="I194" s="54" t="s">
        <v>977</v>
      </c>
      <c r="J194" s="68"/>
      <c r="K194" s="69"/>
      <c r="L194" s="20"/>
      <c r="M194" s="21" t="s">
        <v>1386</v>
      </c>
      <c r="N194" s="20"/>
      <c r="O194" s="20" t="s">
        <v>319</v>
      </c>
      <c r="P194" s="19"/>
      <c r="Q194" s="20"/>
      <c r="R194" s="20"/>
      <c r="S194" s="20"/>
      <c r="T194" s="14" t="s">
        <v>837</v>
      </c>
      <c r="U194" s="22"/>
      <c r="W194" s="3"/>
    </row>
    <row r="195" spans="1:23" ht="80.099999999999994" customHeight="1" thickBot="1" x14ac:dyDescent="0.3">
      <c r="A195" s="24">
        <v>41435</v>
      </c>
      <c r="B195" s="24"/>
      <c r="C195" s="24"/>
      <c r="D195" s="64">
        <v>192</v>
      </c>
      <c r="E195" s="143"/>
      <c r="F195" s="81" t="s">
        <v>339</v>
      </c>
      <c r="G195" s="88" t="s">
        <v>599</v>
      </c>
      <c r="H195" s="62"/>
      <c r="I195" s="54" t="s">
        <v>301</v>
      </c>
      <c r="J195" s="68"/>
      <c r="K195" s="69"/>
      <c r="L195" s="20"/>
      <c r="M195" s="21" t="s">
        <v>302</v>
      </c>
      <c r="N195" s="20" t="s">
        <v>766</v>
      </c>
      <c r="O195" s="20" t="s">
        <v>930</v>
      </c>
      <c r="P195" s="19"/>
      <c r="Q195" s="20"/>
      <c r="R195" s="20"/>
      <c r="S195" s="20"/>
      <c r="T195" s="14" t="s">
        <v>837</v>
      </c>
      <c r="U195" s="22"/>
      <c r="W195" s="3"/>
    </row>
    <row r="196" spans="1:23" ht="80.099999999999994" customHeight="1" thickBot="1" x14ac:dyDescent="0.3">
      <c r="A196" s="24">
        <v>41435</v>
      </c>
      <c r="B196" s="24"/>
      <c r="C196" s="24"/>
      <c r="D196" s="64">
        <v>193</v>
      </c>
      <c r="E196" s="143"/>
      <c r="F196" s="81" t="s">
        <v>1107</v>
      </c>
      <c r="G196" s="88" t="s">
        <v>599</v>
      </c>
      <c r="H196" s="62"/>
      <c r="I196" s="54" t="s">
        <v>267</v>
      </c>
      <c r="J196" s="68"/>
      <c r="K196" s="69"/>
      <c r="L196" s="20"/>
      <c r="M196" s="21" t="s">
        <v>268</v>
      </c>
      <c r="N196" s="20"/>
      <c r="O196" s="20" t="s">
        <v>269</v>
      </c>
      <c r="P196" s="19"/>
      <c r="Q196" s="20"/>
      <c r="R196" s="20"/>
      <c r="S196" s="20"/>
      <c r="T196" s="14" t="s">
        <v>837</v>
      </c>
      <c r="U196" s="22"/>
      <c r="W196" s="3"/>
    </row>
    <row r="197" spans="1:23" ht="80.099999999999994" customHeight="1" thickBot="1" x14ac:dyDescent="0.3">
      <c r="A197" s="24">
        <v>41435</v>
      </c>
      <c r="B197" s="24"/>
      <c r="C197" s="24"/>
      <c r="D197" s="64">
        <v>194</v>
      </c>
      <c r="E197" s="143"/>
      <c r="F197" s="81" t="s">
        <v>1110</v>
      </c>
      <c r="G197" s="88" t="s">
        <v>599</v>
      </c>
      <c r="H197" s="62"/>
      <c r="I197" s="54" t="s">
        <v>898</v>
      </c>
      <c r="J197" s="68"/>
      <c r="K197" s="69"/>
      <c r="L197" s="20"/>
      <c r="M197" s="21" t="s">
        <v>1230</v>
      </c>
      <c r="N197" s="20"/>
      <c r="O197" s="20" t="s">
        <v>1172</v>
      </c>
      <c r="P197" s="20"/>
      <c r="Q197" s="20"/>
      <c r="R197" s="20"/>
      <c r="S197" s="20"/>
      <c r="T197" s="14" t="s">
        <v>837</v>
      </c>
      <c r="U197" s="22"/>
      <c r="W197" s="3"/>
    </row>
    <row r="198" spans="1:23" ht="80.099999999999994" customHeight="1" thickBot="1" x14ac:dyDescent="0.3">
      <c r="A198" s="24">
        <v>41435</v>
      </c>
      <c r="B198" s="24"/>
      <c r="C198" s="24"/>
      <c r="D198" s="64">
        <v>195</v>
      </c>
      <c r="E198" s="143"/>
      <c r="F198" s="81" t="s">
        <v>1110</v>
      </c>
      <c r="G198" s="88" t="s">
        <v>599</v>
      </c>
      <c r="H198" s="62"/>
      <c r="I198" s="54" t="s">
        <v>920</v>
      </c>
      <c r="J198" s="68"/>
      <c r="K198" s="69"/>
      <c r="L198" s="20"/>
      <c r="M198" s="21" t="s">
        <v>264</v>
      </c>
      <c r="N198" s="20"/>
      <c r="O198" s="20" t="s">
        <v>1171</v>
      </c>
      <c r="P198" s="19"/>
      <c r="Q198" s="20"/>
      <c r="R198" s="20"/>
      <c r="S198" s="20"/>
      <c r="T198" s="14" t="s">
        <v>837</v>
      </c>
      <c r="U198" s="22"/>
      <c r="W198" s="3"/>
    </row>
    <row r="199" spans="1:23" ht="80.099999999999994" customHeight="1" thickBot="1" x14ac:dyDescent="0.3">
      <c r="A199" s="24">
        <v>41435</v>
      </c>
      <c r="B199" s="24"/>
      <c r="C199" s="24"/>
      <c r="D199" s="64">
        <v>196</v>
      </c>
      <c r="E199" s="143"/>
      <c r="F199" s="81" t="s">
        <v>339</v>
      </c>
      <c r="G199" s="88" t="s">
        <v>1046</v>
      </c>
      <c r="H199" s="62"/>
      <c r="I199" s="54" t="s">
        <v>263</v>
      </c>
      <c r="J199" s="68"/>
      <c r="K199" s="69"/>
      <c r="L199" s="20"/>
      <c r="M199" s="21" t="s">
        <v>1383</v>
      </c>
      <c r="N199" s="20"/>
      <c r="O199" s="20" t="s">
        <v>1173</v>
      </c>
      <c r="P199" s="20"/>
      <c r="Q199" s="20"/>
      <c r="R199" s="20"/>
      <c r="S199" s="20"/>
      <c r="T199" s="14" t="s">
        <v>837</v>
      </c>
      <c r="U199" s="22"/>
      <c r="W199" s="3"/>
    </row>
    <row r="200" spans="1:23" ht="80.099999999999994" customHeight="1" thickBot="1" x14ac:dyDescent="0.3">
      <c r="A200" s="24">
        <v>41435</v>
      </c>
      <c r="B200" s="24"/>
      <c r="C200" s="24"/>
      <c r="D200" s="64">
        <v>197</v>
      </c>
      <c r="E200" s="143"/>
      <c r="F200" s="81" t="s">
        <v>1110</v>
      </c>
      <c r="G200" s="88" t="s">
        <v>599</v>
      </c>
      <c r="H200" s="62"/>
      <c r="I200" s="54" t="s">
        <v>900</v>
      </c>
      <c r="J200" s="68"/>
      <c r="K200" s="69"/>
      <c r="L200" s="20"/>
      <c r="M200" s="21" t="s">
        <v>324</v>
      </c>
      <c r="N200" s="20"/>
      <c r="O200" s="20" t="s">
        <v>1174</v>
      </c>
      <c r="P200" s="19"/>
      <c r="Q200" s="20"/>
      <c r="R200" s="20"/>
      <c r="S200" s="20"/>
      <c r="T200" s="14" t="s">
        <v>837</v>
      </c>
      <c r="U200" s="22"/>
      <c r="W200" s="3"/>
    </row>
    <row r="201" spans="1:23" ht="80.099999999999994" customHeight="1" thickBot="1" x14ac:dyDescent="0.3">
      <c r="A201" s="24">
        <v>41435</v>
      </c>
      <c r="B201" s="24"/>
      <c r="C201" s="24"/>
      <c r="D201" s="64">
        <v>198</v>
      </c>
      <c r="E201" s="143"/>
      <c r="F201" s="81" t="s">
        <v>1107</v>
      </c>
      <c r="G201" s="88" t="s">
        <v>1046</v>
      </c>
      <c r="H201" s="62"/>
      <c r="I201" s="54" t="s">
        <v>893</v>
      </c>
      <c r="J201" s="68"/>
      <c r="K201" s="69"/>
      <c r="L201" s="20"/>
      <c r="M201" s="21" t="s">
        <v>908</v>
      </c>
      <c r="N201" s="20"/>
      <c r="O201" s="20" t="s">
        <v>1175</v>
      </c>
      <c r="P201" s="19"/>
      <c r="Q201" s="20"/>
      <c r="R201" s="20"/>
      <c r="S201" s="20"/>
      <c r="T201" s="14" t="s">
        <v>837</v>
      </c>
      <c r="U201" s="22"/>
      <c r="W201" s="3"/>
    </row>
    <row r="202" spans="1:23" ht="80.099999999999994" customHeight="1" thickBot="1" x14ac:dyDescent="0.3">
      <c r="A202" s="24">
        <v>41435</v>
      </c>
      <c r="B202" s="24"/>
      <c r="C202" s="24"/>
      <c r="D202" s="64">
        <v>199</v>
      </c>
      <c r="E202" s="143"/>
      <c r="F202" s="81" t="s">
        <v>1107</v>
      </c>
      <c r="G202" s="88" t="s">
        <v>1047</v>
      </c>
      <c r="H202" s="62"/>
      <c r="I202" s="54" t="s">
        <v>897</v>
      </c>
      <c r="J202" s="68"/>
      <c r="K202" s="69"/>
      <c r="L202" s="20"/>
      <c r="M202" s="21" t="s">
        <v>914</v>
      </c>
      <c r="N202" s="20"/>
      <c r="O202" s="20" t="s">
        <v>1176</v>
      </c>
      <c r="P202" s="19"/>
      <c r="Q202" s="20"/>
      <c r="R202" s="20"/>
      <c r="S202" s="20"/>
      <c r="T202" s="14" t="s">
        <v>837</v>
      </c>
      <c r="U202" s="22"/>
      <c r="W202" s="3"/>
    </row>
    <row r="203" spans="1:23" ht="80.099999999999994" customHeight="1" thickBot="1" x14ac:dyDescent="0.3">
      <c r="A203" s="24">
        <v>41435</v>
      </c>
      <c r="B203" s="24"/>
      <c r="C203" s="24"/>
      <c r="D203" s="64">
        <v>200</v>
      </c>
      <c r="E203" s="143"/>
      <c r="F203" s="81" t="s">
        <v>1110</v>
      </c>
      <c r="G203" s="88" t="s">
        <v>1047</v>
      </c>
      <c r="H203" s="62"/>
      <c r="I203" s="54" t="s">
        <v>980</v>
      </c>
      <c r="J203" s="68"/>
      <c r="K203" s="69"/>
      <c r="L203" s="20"/>
      <c r="M203" s="21" t="s">
        <v>273</v>
      </c>
      <c r="N203" s="20"/>
      <c r="O203" s="20" t="s">
        <v>1177</v>
      </c>
      <c r="P203" s="23"/>
      <c r="Q203" s="20"/>
      <c r="R203" s="20"/>
      <c r="S203" s="20"/>
      <c r="T203" s="14" t="s">
        <v>837</v>
      </c>
      <c r="U203" s="22"/>
      <c r="W203" s="3"/>
    </row>
    <row r="204" spans="1:23" ht="80.099999999999994" customHeight="1" thickBot="1" x14ac:dyDescent="0.3">
      <c r="A204" s="24">
        <v>41435</v>
      </c>
      <c r="B204" s="24"/>
      <c r="C204" s="24"/>
      <c r="D204" s="64">
        <v>201</v>
      </c>
      <c r="E204" s="143"/>
      <c r="F204" s="81" t="s">
        <v>1110</v>
      </c>
      <c r="G204" s="88" t="s">
        <v>1047</v>
      </c>
      <c r="H204" s="62"/>
      <c r="I204" s="54" t="s">
        <v>899</v>
      </c>
      <c r="J204" s="68"/>
      <c r="K204" s="69"/>
      <c r="L204" s="20"/>
      <c r="M204" s="21" t="s">
        <v>282</v>
      </c>
      <c r="N204" s="20"/>
      <c r="O204" s="20" t="s">
        <v>1178</v>
      </c>
      <c r="P204" s="19"/>
      <c r="Q204" s="20"/>
      <c r="R204" s="20"/>
      <c r="S204" s="20"/>
      <c r="T204" s="14" t="s">
        <v>837</v>
      </c>
      <c r="U204" s="22"/>
      <c r="W204" s="3"/>
    </row>
    <row r="205" spans="1:23" ht="80.099999999999994" customHeight="1" thickBot="1" x14ac:dyDescent="0.3">
      <c r="A205" s="24">
        <v>41435</v>
      </c>
      <c r="B205" s="24"/>
      <c r="C205" s="24"/>
      <c r="D205" s="64">
        <v>202</v>
      </c>
      <c r="E205" s="143"/>
      <c r="F205" s="81" t="s">
        <v>1114</v>
      </c>
      <c r="G205" s="88" t="s">
        <v>1046</v>
      </c>
      <c r="H205" s="62"/>
      <c r="I205" s="54" t="s">
        <v>982</v>
      </c>
      <c r="J205" s="68"/>
      <c r="K205" s="69"/>
      <c r="L205" s="20"/>
      <c r="M205" s="21" t="s">
        <v>306</v>
      </c>
      <c r="N205" s="20"/>
      <c r="O205" s="20" t="s">
        <v>1179</v>
      </c>
      <c r="P205" s="20"/>
      <c r="Q205" s="20"/>
      <c r="R205" s="20"/>
      <c r="S205" s="20"/>
      <c r="T205" s="14" t="s">
        <v>837</v>
      </c>
      <c r="U205" s="22"/>
      <c r="W205" s="3"/>
    </row>
    <row r="206" spans="1:23" ht="80.099999999999994" customHeight="1" thickBot="1" x14ac:dyDescent="0.3">
      <c r="A206" s="24">
        <v>41435</v>
      </c>
      <c r="B206" s="24"/>
      <c r="C206" s="24"/>
      <c r="D206" s="64">
        <v>203</v>
      </c>
      <c r="E206" s="143"/>
      <c r="F206" s="81" t="s">
        <v>339</v>
      </c>
      <c r="G206" s="88" t="s">
        <v>1047</v>
      </c>
      <c r="H206" s="62"/>
      <c r="I206" s="54" t="s">
        <v>983</v>
      </c>
      <c r="J206" s="68"/>
      <c r="K206" s="69"/>
      <c r="L206" s="20"/>
      <c r="M206" s="21" t="s">
        <v>293</v>
      </c>
      <c r="N206" s="20"/>
      <c r="O206" s="20" t="s">
        <v>1180</v>
      </c>
      <c r="P206" s="19"/>
      <c r="Q206" s="20"/>
      <c r="R206" s="20"/>
      <c r="S206" s="20"/>
      <c r="T206" s="14" t="s">
        <v>837</v>
      </c>
      <c r="U206" s="22"/>
      <c r="W206" s="3"/>
    </row>
    <row r="207" spans="1:23" ht="80.099999999999994" customHeight="1" thickBot="1" x14ac:dyDescent="0.3">
      <c r="A207" s="24">
        <v>41435</v>
      </c>
      <c r="B207" s="24"/>
      <c r="C207" s="24"/>
      <c r="D207" s="64">
        <v>204</v>
      </c>
      <c r="E207" s="143"/>
      <c r="F207" s="81" t="s">
        <v>1107</v>
      </c>
      <c r="G207" s="88" t="s">
        <v>1046</v>
      </c>
      <c r="H207" s="62"/>
      <c r="I207" s="54" t="s">
        <v>911</v>
      </c>
      <c r="J207" s="68"/>
      <c r="K207" s="69"/>
      <c r="L207" s="20"/>
      <c r="M207" s="21" t="s">
        <v>912</v>
      </c>
      <c r="N207" s="20"/>
      <c r="O207" s="20" t="s">
        <v>1181</v>
      </c>
      <c r="P207" s="20"/>
      <c r="Q207" s="20"/>
      <c r="R207" s="20"/>
      <c r="S207" s="20"/>
      <c r="T207" s="14" t="s">
        <v>837</v>
      </c>
      <c r="U207" s="22"/>
      <c r="W207" s="3"/>
    </row>
    <row r="208" spans="1:23" ht="80.099999999999994" customHeight="1" thickBot="1" x14ac:dyDescent="0.3">
      <c r="A208" s="24">
        <v>41435</v>
      </c>
      <c r="B208" s="24"/>
      <c r="C208" s="24"/>
      <c r="D208" s="64">
        <v>205</v>
      </c>
      <c r="E208" s="143"/>
      <c r="F208" s="81" t="s">
        <v>1117</v>
      </c>
      <c r="G208" s="88" t="s">
        <v>1046</v>
      </c>
      <c r="H208" s="62"/>
      <c r="I208" s="54" t="s">
        <v>895</v>
      </c>
      <c r="J208" s="68"/>
      <c r="K208" s="69"/>
      <c r="L208" s="20"/>
      <c r="M208" s="21" t="s">
        <v>907</v>
      </c>
      <c r="N208" s="20"/>
      <c r="O208" s="20" t="s">
        <v>1182</v>
      </c>
      <c r="P208" s="20"/>
      <c r="Q208" s="20"/>
      <c r="R208" s="20"/>
      <c r="S208" s="20"/>
      <c r="T208" s="14" t="s">
        <v>837</v>
      </c>
      <c r="U208" s="22"/>
      <c r="W208" s="3"/>
    </row>
    <row r="209" spans="1:23" ht="80.099999999999994" customHeight="1" thickBot="1" x14ac:dyDescent="0.3">
      <c r="A209" s="24">
        <v>41435</v>
      </c>
      <c r="B209" s="24"/>
      <c r="C209" s="24"/>
      <c r="D209" s="64">
        <v>206</v>
      </c>
      <c r="E209" s="143"/>
      <c r="F209" s="81" t="s">
        <v>1110</v>
      </c>
      <c r="G209" s="88" t="s">
        <v>1047</v>
      </c>
      <c r="H209" s="62"/>
      <c r="I209" s="54" t="s">
        <v>916</v>
      </c>
      <c r="J209" s="68"/>
      <c r="K209" s="69"/>
      <c r="L209" s="20"/>
      <c r="M209" s="21" t="s">
        <v>917</v>
      </c>
      <c r="N209" s="20"/>
      <c r="O209" s="20" t="s">
        <v>1183</v>
      </c>
      <c r="P209" s="19"/>
      <c r="Q209" s="20"/>
      <c r="R209" s="20"/>
      <c r="S209" s="20"/>
      <c r="T209" s="14" t="s">
        <v>837</v>
      </c>
      <c r="U209" s="22"/>
      <c r="W209" s="3"/>
    </row>
    <row r="210" spans="1:23" ht="80.099999999999994" customHeight="1" thickBot="1" x14ac:dyDescent="0.3">
      <c r="A210" s="24">
        <v>41435</v>
      </c>
      <c r="B210" s="24"/>
      <c r="C210" s="24"/>
      <c r="D210" s="64">
        <v>207</v>
      </c>
      <c r="E210" s="143"/>
      <c r="F210" s="81" t="s">
        <v>1117</v>
      </c>
      <c r="G210" s="88" t="s">
        <v>1046</v>
      </c>
      <c r="H210" s="62"/>
      <c r="I210" s="54" t="s">
        <v>984</v>
      </c>
      <c r="J210" s="68"/>
      <c r="K210" s="69"/>
      <c r="L210" s="20"/>
      <c r="M210" s="21" t="s">
        <v>317</v>
      </c>
      <c r="N210" s="20"/>
      <c r="O210" s="20" t="s">
        <v>1184</v>
      </c>
      <c r="P210" s="19"/>
      <c r="Q210" s="20"/>
      <c r="R210" s="20"/>
      <c r="S210" s="20"/>
      <c r="T210" s="14" t="s">
        <v>837</v>
      </c>
      <c r="U210" s="22"/>
      <c r="W210" s="3"/>
    </row>
    <row r="211" spans="1:23" ht="80.099999999999994" customHeight="1" thickBot="1" x14ac:dyDescent="0.3">
      <c r="A211" s="24">
        <v>41435</v>
      </c>
      <c r="B211" s="24"/>
      <c r="C211" s="24"/>
      <c r="D211" s="64">
        <v>208</v>
      </c>
      <c r="E211" s="143"/>
      <c r="F211" s="81" t="s">
        <v>339</v>
      </c>
      <c r="G211" s="88" t="s">
        <v>1046</v>
      </c>
      <c r="H211" s="62"/>
      <c r="I211" s="54" t="s">
        <v>985</v>
      </c>
      <c r="J211" s="68"/>
      <c r="K211" s="69" t="s">
        <v>1652</v>
      </c>
      <c r="L211" s="20"/>
      <c r="M211" s="21" t="s">
        <v>284</v>
      </c>
      <c r="N211" s="20" t="s">
        <v>724</v>
      </c>
      <c r="O211" s="20" t="s">
        <v>1185</v>
      </c>
      <c r="P211" s="20">
        <v>14</v>
      </c>
      <c r="Q211" s="20"/>
      <c r="R211" s="20"/>
      <c r="S211" s="20"/>
      <c r="T211" s="14" t="s">
        <v>837</v>
      </c>
      <c r="U211" s="22"/>
      <c r="W211" s="3"/>
    </row>
    <row r="212" spans="1:23" ht="80.099999999999994" customHeight="1" thickBot="1" x14ac:dyDescent="0.3">
      <c r="A212" s="24">
        <v>41435</v>
      </c>
      <c r="B212" s="24"/>
      <c r="C212" s="24"/>
      <c r="D212" s="64">
        <v>209</v>
      </c>
      <c r="E212" s="143"/>
      <c r="F212" s="81" t="s">
        <v>1110</v>
      </c>
      <c r="G212" s="88" t="s">
        <v>1046</v>
      </c>
      <c r="H212" s="62"/>
      <c r="I212" s="54" t="s">
        <v>902</v>
      </c>
      <c r="J212" s="68"/>
      <c r="K212" s="69"/>
      <c r="L212" s="20"/>
      <c r="M212" s="21" t="s">
        <v>280</v>
      </c>
      <c r="N212" s="20"/>
      <c r="O212" s="20" t="s">
        <v>1186</v>
      </c>
      <c r="P212" s="19"/>
      <c r="Q212" s="20"/>
      <c r="R212" s="20"/>
      <c r="S212" s="20"/>
      <c r="T212" s="14" t="s">
        <v>837</v>
      </c>
      <c r="U212" s="22"/>
      <c r="W212" s="3"/>
    </row>
    <row r="213" spans="1:23" ht="80.099999999999994" customHeight="1" thickBot="1" x14ac:dyDescent="0.3">
      <c r="A213" s="24">
        <v>41435</v>
      </c>
      <c r="B213" s="24"/>
      <c r="C213" s="24"/>
      <c r="D213" s="64">
        <v>210</v>
      </c>
      <c r="E213" s="143"/>
      <c r="F213" s="81" t="s">
        <v>1110</v>
      </c>
      <c r="G213" s="88" t="s">
        <v>1046</v>
      </c>
      <c r="H213" s="62"/>
      <c r="I213" s="54" t="s">
        <v>987</v>
      </c>
      <c r="J213" s="68"/>
      <c r="K213" s="69"/>
      <c r="L213" s="20"/>
      <c r="M213" s="21" t="s">
        <v>326</v>
      </c>
      <c r="N213" s="20"/>
      <c r="O213" s="20" t="s">
        <v>1187</v>
      </c>
      <c r="P213" s="19"/>
      <c r="Q213" s="20"/>
      <c r="R213" s="20"/>
      <c r="S213" s="20"/>
      <c r="T213" s="14" t="s">
        <v>837</v>
      </c>
      <c r="U213" s="22"/>
      <c r="W213" s="3"/>
    </row>
    <row r="214" spans="1:23" ht="80.099999999999994" customHeight="1" thickBot="1" x14ac:dyDescent="0.3">
      <c r="A214" s="24">
        <v>41435</v>
      </c>
      <c r="B214" s="24"/>
      <c r="C214" s="24"/>
      <c r="D214" s="64">
        <v>211</v>
      </c>
      <c r="E214" s="143"/>
      <c r="F214" s="81" t="s">
        <v>1114</v>
      </c>
      <c r="G214" s="88" t="s">
        <v>449</v>
      </c>
      <c r="H214" s="62"/>
      <c r="I214" s="54" t="s">
        <v>988</v>
      </c>
      <c r="J214" s="68"/>
      <c r="K214" s="69"/>
      <c r="L214" s="20"/>
      <c r="M214" s="21" t="s">
        <v>989</v>
      </c>
      <c r="N214" s="20"/>
      <c r="O214" s="20" t="s">
        <v>1188</v>
      </c>
      <c r="P214" s="20"/>
      <c r="Q214" s="20"/>
      <c r="R214" s="20"/>
      <c r="S214" s="20"/>
      <c r="T214" s="14" t="s">
        <v>837</v>
      </c>
      <c r="U214" s="22"/>
      <c r="W214" s="3"/>
    </row>
    <row r="215" spans="1:23" ht="80.099999999999994" customHeight="1" thickBot="1" x14ac:dyDescent="0.3">
      <c r="A215" s="24">
        <v>41435</v>
      </c>
      <c r="B215" s="24"/>
      <c r="C215" s="24"/>
      <c r="D215" s="64">
        <v>212</v>
      </c>
      <c r="E215" s="143"/>
      <c r="F215" s="81" t="s">
        <v>1107</v>
      </c>
      <c r="G215" s="88" t="s">
        <v>448</v>
      </c>
      <c r="H215" s="62"/>
      <c r="I215" s="54" t="s">
        <v>323</v>
      </c>
      <c r="J215" s="68"/>
      <c r="K215" s="69"/>
      <c r="L215" s="20"/>
      <c r="M215" s="21" t="s">
        <v>923</v>
      </c>
      <c r="N215" s="20"/>
      <c r="O215" s="20" t="s">
        <v>1189</v>
      </c>
      <c r="P215" s="19"/>
      <c r="Q215" s="20"/>
      <c r="R215" s="20"/>
      <c r="S215" s="20"/>
      <c r="T215" s="14" t="s">
        <v>837</v>
      </c>
      <c r="U215" s="22"/>
      <c r="W215" s="3"/>
    </row>
    <row r="216" spans="1:23" ht="80.099999999999994" customHeight="1" thickBot="1" x14ac:dyDescent="0.3">
      <c r="A216" s="18">
        <v>41436</v>
      </c>
      <c r="B216" s="18" t="s">
        <v>694</v>
      </c>
      <c r="C216" s="18"/>
      <c r="D216" s="64">
        <v>213</v>
      </c>
      <c r="E216" s="143"/>
      <c r="F216" s="80" t="s">
        <v>1108</v>
      </c>
      <c r="G216" s="87" t="s">
        <v>1046</v>
      </c>
      <c r="H216" s="61">
        <v>40085</v>
      </c>
      <c r="I216" s="54" t="s">
        <v>465</v>
      </c>
      <c r="J216" s="68" t="s">
        <v>874</v>
      </c>
      <c r="K216" s="67" t="s">
        <v>438</v>
      </c>
      <c r="L216" s="20"/>
      <c r="M216" s="21" t="s">
        <v>466</v>
      </c>
      <c r="N216" s="20" t="s">
        <v>86</v>
      </c>
      <c r="O216" s="20"/>
      <c r="P216" s="19">
        <v>20</v>
      </c>
      <c r="Q216" s="20" t="s">
        <v>404</v>
      </c>
      <c r="R216" s="20" t="s">
        <v>439</v>
      </c>
      <c r="S216" s="20"/>
      <c r="T216" s="14" t="s">
        <v>467</v>
      </c>
      <c r="U216" s="22"/>
      <c r="W216" s="3"/>
    </row>
    <row r="217" spans="1:23" ht="80.099999999999994" customHeight="1" thickBot="1" x14ac:dyDescent="0.3">
      <c r="A217" s="24">
        <v>41435</v>
      </c>
      <c r="B217" s="24"/>
      <c r="C217" s="24"/>
      <c r="D217" s="64">
        <v>214</v>
      </c>
      <c r="E217" s="143"/>
      <c r="F217" s="81" t="s">
        <v>720</v>
      </c>
      <c r="G217" s="88" t="s">
        <v>599</v>
      </c>
      <c r="H217" s="62"/>
      <c r="I217" s="54" t="s">
        <v>1075</v>
      </c>
      <c r="J217" s="68"/>
      <c r="K217" s="69"/>
      <c r="L217" s="20"/>
      <c r="M217" s="21" t="s">
        <v>300</v>
      </c>
      <c r="N217" s="20" t="s">
        <v>724</v>
      </c>
      <c r="O217" s="20" t="s">
        <v>1190</v>
      </c>
      <c r="P217" s="19"/>
      <c r="Q217" s="20"/>
      <c r="R217" s="20"/>
      <c r="S217" s="20"/>
      <c r="T217" s="14" t="s">
        <v>837</v>
      </c>
      <c r="U217" s="22"/>
      <c r="W217" s="3"/>
    </row>
    <row r="218" spans="1:23" ht="80.099999999999994" customHeight="1" thickBot="1" x14ac:dyDescent="0.3">
      <c r="A218" s="24">
        <v>41435</v>
      </c>
      <c r="B218" s="24"/>
      <c r="C218" s="24"/>
      <c r="D218" s="64">
        <v>215</v>
      </c>
      <c r="E218" s="143"/>
      <c r="F218" s="81" t="s">
        <v>1117</v>
      </c>
      <c r="G218" s="88" t="s">
        <v>1046</v>
      </c>
      <c r="H218" s="62"/>
      <c r="I218" s="54" t="s">
        <v>992</v>
      </c>
      <c r="J218" s="68"/>
      <c r="K218" s="69"/>
      <c r="L218" s="20"/>
      <c r="M218" s="21" t="s">
        <v>993</v>
      </c>
      <c r="N218" s="20"/>
      <c r="O218" s="20" t="s">
        <v>1191</v>
      </c>
      <c r="P218" s="20"/>
      <c r="Q218" s="20"/>
      <c r="R218" s="20"/>
      <c r="S218" s="20"/>
      <c r="T218" s="14" t="s">
        <v>837</v>
      </c>
      <c r="U218" s="22"/>
      <c r="W218" s="3"/>
    </row>
    <row r="219" spans="1:23" ht="80.099999999999994" customHeight="1" thickBot="1" x14ac:dyDescent="0.3">
      <c r="A219" s="24">
        <v>41435</v>
      </c>
      <c r="B219" s="24"/>
      <c r="C219" s="24"/>
      <c r="D219" s="64">
        <v>216</v>
      </c>
      <c r="E219" s="143"/>
      <c r="F219" s="81" t="s">
        <v>339</v>
      </c>
      <c r="G219" s="88" t="s">
        <v>1047</v>
      </c>
      <c r="H219" s="62"/>
      <c r="I219" s="54" t="s">
        <v>994</v>
      </c>
      <c r="J219" s="68"/>
      <c r="K219" s="69"/>
      <c r="L219" s="20"/>
      <c r="M219" s="21" t="s">
        <v>299</v>
      </c>
      <c r="N219" s="20"/>
      <c r="O219" s="20" t="s">
        <v>1192</v>
      </c>
      <c r="P219" s="19"/>
      <c r="Q219" s="20"/>
      <c r="R219" s="20"/>
      <c r="S219" s="20"/>
      <c r="T219" s="14" t="s">
        <v>837</v>
      </c>
      <c r="U219" s="22"/>
      <c r="W219" s="3"/>
    </row>
    <row r="220" spans="1:23" ht="80.099999999999994" customHeight="1" thickBot="1" x14ac:dyDescent="0.3">
      <c r="A220" s="24">
        <v>41435</v>
      </c>
      <c r="B220" s="24"/>
      <c r="C220" s="24"/>
      <c r="D220" s="64">
        <v>217</v>
      </c>
      <c r="E220" s="143"/>
      <c r="F220" s="81" t="s">
        <v>1110</v>
      </c>
      <c r="G220" s="88" t="s">
        <v>599</v>
      </c>
      <c r="H220" s="62"/>
      <c r="I220" s="54" t="s">
        <v>896</v>
      </c>
      <c r="J220" s="68"/>
      <c r="K220" s="69"/>
      <c r="L220" s="20"/>
      <c r="M220" s="21" t="s">
        <v>283</v>
      </c>
      <c r="N220" s="20"/>
      <c r="O220" s="20" t="s">
        <v>1193</v>
      </c>
      <c r="P220" s="20"/>
      <c r="Q220" s="20"/>
      <c r="R220" s="20"/>
      <c r="S220" s="20"/>
      <c r="T220" s="14" t="s">
        <v>837</v>
      </c>
      <c r="U220" s="22"/>
      <c r="W220" s="3"/>
    </row>
    <row r="221" spans="1:23" ht="80.099999999999994" customHeight="1" thickBot="1" x14ac:dyDescent="0.3">
      <c r="A221" s="24">
        <v>41435</v>
      </c>
      <c r="B221" s="24"/>
      <c r="C221" s="24"/>
      <c r="D221" s="64">
        <v>218</v>
      </c>
      <c r="E221" s="143"/>
      <c r="F221" s="81" t="s">
        <v>1110</v>
      </c>
      <c r="G221" s="88" t="s">
        <v>1046</v>
      </c>
      <c r="H221" s="62"/>
      <c r="I221" s="54" t="s">
        <v>287</v>
      </c>
      <c r="J221" s="68"/>
      <c r="K221" s="69"/>
      <c r="L221" s="20"/>
      <c r="M221" s="21" t="s">
        <v>288</v>
      </c>
      <c r="N221" s="20"/>
      <c r="O221" s="20" t="s">
        <v>1194</v>
      </c>
      <c r="P221" s="19"/>
      <c r="Q221" s="20"/>
      <c r="R221" s="20"/>
      <c r="S221" s="20"/>
      <c r="T221" s="14" t="s">
        <v>837</v>
      </c>
      <c r="U221" s="22"/>
      <c r="W221" s="3"/>
    </row>
    <row r="222" spans="1:23" ht="80.099999999999994" customHeight="1" thickBot="1" x14ac:dyDescent="0.3">
      <c r="A222" s="24">
        <v>41435</v>
      </c>
      <c r="B222" s="24"/>
      <c r="C222" s="24"/>
      <c r="D222" s="64">
        <v>219</v>
      </c>
      <c r="E222" s="143"/>
      <c r="F222" s="81" t="s">
        <v>339</v>
      </c>
      <c r="G222" s="88" t="s">
        <v>1046</v>
      </c>
      <c r="H222" s="62"/>
      <c r="I222" s="54" t="s">
        <v>308</v>
      </c>
      <c r="J222" s="68"/>
      <c r="K222" s="69"/>
      <c r="L222" s="20"/>
      <c r="M222" s="21" t="s">
        <v>309</v>
      </c>
      <c r="N222" s="20"/>
      <c r="O222" s="20" t="s">
        <v>1195</v>
      </c>
      <c r="P222" s="19"/>
      <c r="Q222" s="20"/>
      <c r="R222" s="20"/>
      <c r="S222" s="20"/>
      <c r="T222" s="14" t="s">
        <v>837</v>
      </c>
      <c r="U222" s="22"/>
      <c r="W222" s="3"/>
    </row>
    <row r="223" spans="1:23" ht="80.099999999999994" customHeight="1" thickBot="1" x14ac:dyDescent="0.3">
      <c r="A223" s="24">
        <v>41435</v>
      </c>
      <c r="B223" s="24"/>
      <c r="C223" s="24"/>
      <c r="D223" s="64">
        <v>220</v>
      </c>
      <c r="E223" s="143"/>
      <c r="F223" s="81" t="s">
        <v>1110</v>
      </c>
      <c r="G223" s="88" t="s">
        <v>1046</v>
      </c>
      <c r="H223" s="62"/>
      <c r="I223" s="54" t="s">
        <v>303</v>
      </c>
      <c r="J223" s="68"/>
      <c r="K223" s="69"/>
      <c r="L223" s="20"/>
      <c r="M223" s="21" t="s">
        <v>304</v>
      </c>
      <c r="N223" s="20" t="s">
        <v>80</v>
      </c>
      <c r="O223" s="20" t="s">
        <v>1196</v>
      </c>
      <c r="P223" s="20"/>
      <c r="Q223" s="20"/>
      <c r="R223" s="20"/>
      <c r="S223" s="20"/>
      <c r="T223" s="14" t="s">
        <v>837</v>
      </c>
      <c r="U223" s="22"/>
      <c r="W223" s="3"/>
    </row>
    <row r="224" spans="1:23" ht="80.099999999999994" customHeight="1" thickBot="1" x14ac:dyDescent="0.3">
      <c r="A224" s="24">
        <v>41435</v>
      </c>
      <c r="B224" s="24"/>
      <c r="C224" s="24"/>
      <c r="D224" s="64">
        <v>221</v>
      </c>
      <c r="E224" s="229"/>
      <c r="F224" s="81" t="s">
        <v>1055</v>
      </c>
      <c r="G224" s="88" t="s">
        <v>599</v>
      </c>
      <c r="H224" s="62"/>
      <c r="I224" s="54" t="s">
        <v>997</v>
      </c>
      <c r="J224" s="68"/>
      <c r="K224" s="69" t="s">
        <v>337</v>
      </c>
      <c r="L224" s="20"/>
      <c r="M224" s="21" t="s">
        <v>1231</v>
      </c>
      <c r="N224" s="20"/>
      <c r="O224" s="20" t="s">
        <v>1197</v>
      </c>
      <c r="P224" s="20"/>
      <c r="Q224" s="20"/>
      <c r="R224" s="20"/>
      <c r="S224" s="20"/>
      <c r="T224" s="14" t="s">
        <v>837</v>
      </c>
      <c r="U224" s="22"/>
      <c r="W224" s="3"/>
    </row>
    <row r="225" spans="1:23" ht="80.099999999999994" customHeight="1" thickBot="1" x14ac:dyDescent="0.3">
      <c r="A225" s="24">
        <v>41435</v>
      </c>
      <c r="B225" s="24"/>
      <c r="C225" s="24"/>
      <c r="D225" s="64">
        <v>222</v>
      </c>
      <c r="E225" s="143"/>
      <c r="F225" s="81" t="s">
        <v>1110</v>
      </c>
      <c r="G225" s="88" t="s">
        <v>1047</v>
      </c>
      <c r="H225" s="62"/>
      <c r="I225" s="54" t="s">
        <v>1077</v>
      </c>
      <c r="J225" s="68"/>
      <c r="K225" s="69"/>
      <c r="L225" s="20"/>
      <c r="M225" s="21" t="s">
        <v>270</v>
      </c>
      <c r="N225" s="20"/>
      <c r="O225" s="20" t="s">
        <v>1198</v>
      </c>
      <c r="P225" s="19"/>
      <c r="Q225" s="20"/>
      <c r="R225" s="20"/>
      <c r="S225" s="20"/>
      <c r="T225" s="14" t="s">
        <v>837</v>
      </c>
      <c r="U225" s="22"/>
      <c r="W225" s="3"/>
    </row>
    <row r="226" spans="1:23" ht="80.099999999999994" customHeight="1" thickBot="1" x14ac:dyDescent="0.3">
      <c r="A226" s="24">
        <v>41435</v>
      </c>
      <c r="B226" s="24"/>
      <c r="C226" s="24"/>
      <c r="D226" s="64">
        <v>223</v>
      </c>
      <c r="E226" s="229"/>
      <c r="F226" s="81" t="s">
        <v>1107</v>
      </c>
      <c r="G226" s="88" t="s">
        <v>1046</v>
      </c>
      <c r="H226" s="31"/>
      <c r="I226" s="54" t="s">
        <v>258</v>
      </c>
      <c r="J226" s="68"/>
      <c r="K226" s="69" t="s">
        <v>259</v>
      </c>
      <c r="L226" s="20"/>
      <c r="M226" s="21" t="s">
        <v>260</v>
      </c>
      <c r="N226" s="20" t="s">
        <v>457</v>
      </c>
      <c r="O226" s="20" t="s">
        <v>1199</v>
      </c>
      <c r="P226" s="20"/>
      <c r="Q226" s="20"/>
      <c r="R226" s="20"/>
      <c r="S226" s="20"/>
      <c r="T226" s="14" t="s">
        <v>837</v>
      </c>
      <c r="U226" s="22"/>
      <c r="W226" s="3"/>
    </row>
    <row r="227" spans="1:23" ht="80.099999999999994" customHeight="1" thickBot="1" x14ac:dyDescent="0.3">
      <c r="A227" s="24">
        <v>41435</v>
      </c>
      <c r="B227" s="24"/>
      <c r="C227" s="24"/>
      <c r="D227" s="64">
        <v>224</v>
      </c>
      <c r="E227" s="143"/>
      <c r="F227" s="81" t="s">
        <v>1117</v>
      </c>
      <c r="G227" s="88" t="s">
        <v>599</v>
      </c>
      <c r="H227" s="62"/>
      <c r="I227" s="54" t="s">
        <v>211</v>
      </c>
      <c r="J227" s="68"/>
      <c r="K227" s="69"/>
      <c r="L227" s="20"/>
      <c r="M227" s="21" t="s">
        <v>276</v>
      </c>
      <c r="N227" s="20"/>
      <c r="O227" s="20"/>
      <c r="P227" s="19"/>
      <c r="Q227" s="20"/>
      <c r="R227" s="20"/>
      <c r="S227" s="20"/>
      <c r="T227" s="14" t="s">
        <v>837</v>
      </c>
      <c r="U227" s="22"/>
      <c r="W227" s="3"/>
    </row>
    <row r="228" spans="1:23" ht="80.099999999999994" customHeight="1" thickBot="1" x14ac:dyDescent="0.3">
      <c r="A228" s="24">
        <v>41435</v>
      </c>
      <c r="B228" s="24"/>
      <c r="C228" s="24"/>
      <c r="D228" s="64">
        <v>225</v>
      </c>
      <c r="E228" s="143"/>
      <c r="F228" s="81" t="s">
        <v>1110</v>
      </c>
      <c r="G228" s="88" t="s">
        <v>599</v>
      </c>
      <c r="H228" s="62"/>
      <c r="I228" s="54" t="s">
        <v>333</v>
      </c>
      <c r="J228" s="68"/>
      <c r="K228" s="69"/>
      <c r="L228" s="20"/>
      <c r="M228" s="21" t="s">
        <v>922</v>
      </c>
      <c r="N228" s="20"/>
      <c r="O228" s="20" t="s">
        <v>1200</v>
      </c>
      <c r="P228" s="20"/>
      <c r="Q228" s="20"/>
      <c r="R228" s="20"/>
      <c r="S228" s="20"/>
      <c r="T228" s="14" t="s">
        <v>837</v>
      </c>
      <c r="U228" s="22"/>
      <c r="W228" s="3"/>
    </row>
    <row r="229" spans="1:23" ht="80.099999999999994" customHeight="1" thickBot="1" x14ac:dyDescent="0.3">
      <c r="A229" s="24">
        <v>41435</v>
      </c>
      <c r="B229" s="24"/>
      <c r="C229" s="24"/>
      <c r="D229" s="64">
        <v>226</v>
      </c>
      <c r="E229" s="143"/>
      <c r="F229" s="81" t="s">
        <v>339</v>
      </c>
      <c r="G229" s="88" t="s">
        <v>1046</v>
      </c>
      <c r="H229" s="62"/>
      <c r="I229" s="54" t="s">
        <v>321</v>
      </c>
      <c r="J229" s="68"/>
      <c r="K229" s="69"/>
      <c r="L229" s="20"/>
      <c r="M229" s="21" t="s">
        <v>924</v>
      </c>
      <c r="N229" s="20"/>
      <c r="O229" s="20" t="s">
        <v>1201</v>
      </c>
      <c r="P229" s="20"/>
      <c r="Q229" s="20"/>
      <c r="R229" s="20"/>
      <c r="S229" s="20"/>
      <c r="T229" s="14" t="s">
        <v>837</v>
      </c>
      <c r="U229" s="22"/>
      <c r="W229" s="3"/>
    </row>
    <row r="230" spans="1:23" ht="80.099999999999994" customHeight="1" thickBot="1" x14ac:dyDescent="0.3">
      <c r="A230" s="24">
        <v>41435</v>
      </c>
      <c r="B230" s="24"/>
      <c r="C230" s="24"/>
      <c r="D230" s="64">
        <v>227</v>
      </c>
      <c r="E230" s="229"/>
      <c r="F230" s="81" t="s">
        <v>1113</v>
      </c>
      <c r="G230" s="88" t="s">
        <v>1046</v>
      </c>
      <c r="H230" s="62"/>
      <c r="I230" s="54" t="s">
        <v>335</v>
      </c>
      <c r="J230" s="68"/>
      <c r="K230" s="69"/>
      <c r="L230" s="20"/>
      <c r="M230" s="21" t="s">
        <v>336</v>
      </c>
      <c r="N230" s="20"/>
      <c r="O230" s="20" t="s">
        <v>1202</v>
      </c>
      <c r="P230" s="19"/>
      <c r="Q230" s="20"/>
      <c r="R230" s="20"/>
      <c r="S230" s="20"/>
      <c r="T230" s="14" t="s">
        <v>837</v>
      </c>
      <c r="U230" s="22"/>
      <c r="W230" s="3"/>
    </row>
    <row r="231" spans="1:23" ht="80.099999999999994" customHeight="1" thickBot="1" x14ac:dyDescent="0.3">
      <c r="A231" s="24">
        <v>41435</v>
      </c>
      <c r="B231" s="24"/>
      <c r="C231" s="24"/>
      <c r="D231" s="64">
        <v>228</v>
      </c>
      <c r="E231" s="143"/>
      <c r="F231" s="81" t="s">
        <v>1107</v>
      </c>
      <c r="G231" s="88" t="s">
        <v>599</v>
      </c>
      <c r="H231" s="62"/>
      <c r="I231" s="54" t="s">
        <v>919</v>
      </c>
      <c r="J231" s="68"/>
      <c r="K231" s="69"/>
      <c r="L231" s="20"/>
      <c r="M231" s="21" t="s">
        <v>272</v>
      </c>
      <c r="N231" s="20"/>
      <c r="O231" s="20" t="s">
        <v>1203</v>
      </c>
      <c r="P231" s="20"/>
      <c r="Q231" s="20"/>
      <c r="R231" s="20"/>
      <c r="S231" s="20"/>
      <c r="T231" s="14" t="s">
        <v>837</v>
      </c>
      <c r="U231" s="22"/>
      <c r="W231" s="3"/>
    </row>
    <row r="232" spans="1:23" ht="80.099999999999994" customHeight="1" thickBot="1" x14ac:dyDescent="0.3">
      <c r="A232" s="24">
        <v>41435</v>
      </c>
      <c r="B232" s="24"/>
      <c r="C232" s="24"/>
      <c r="D232" s="64">
        <v>229</v>
      </c>
      <c r="E232" s="143"/>
      <c r="F232" s="81" t="s">
        <v>1105</v>
      </c>
      <c r="G232" s="88" t="s">
        <v>599</v>
      </c>
      <c r="H232" s="62"/>
      <c r="I232" s="54" t="s">
        <v>285</v>
      </c>
      <c r="J232" s="68"/>
      <c r="K232" s="69"/>
      <c r="L232" s="20"/>
      <c r="M232" s="21" t="s">
        <v>286</v>
      </c>
      <c r="N232" s="20"/>
      <c r="O232" s="20" t="s">
        <v>1204</v>
      </c>
      <c r="P232" s="20"/>
      <c r="Q232" s="20"/>
      <c r="R232" s="9"/>
      <c r="S232" s="20"/>
      <c r="T232" s="14" t="s">
        <v>837</v>
      </c>
      <c r="U232" s="22"/>
      <c r="W232" s="3"/>
    </row>
    <row r="233" spans="1:23" ht="80.099999999999994" customHeight="1" thickBot="1" x14ac:dyDescent="0.3">
      <c r="A233" s="24">
        <v>41435</v>
      </c>
      <c r="B233" s="24"/>
      <c r="C233" s="24"/>
      <c r="D233" s="64">
        <v>230</v>
      </c>
      <c r="E233" s="143"/>
      <c r="F233" s="81" t="s">
        <v>1117</v>
      </c>
      <c r="G233" s="88" t="s">
        <v>1047</v>
      </c>
      <c r="H233" s="62"/>
      <c r="I233" s="54" t="s">
        <v>909</v>
      </c>
      <c r="J233" s="68"/>
      <c r="K233" s="69"/>
      <c r="L233" s="20"/>
      <c r="M233" s="21" t="s">
        <v>910</v>
      </c>
      <c r="N233" s="20"/>
      <c r="O233" s="20" t="s">
        <v>1205</v>
      </c>
      <c r="P233" s="19"/>
      <c r="Q233" s="20"/>
      <c r="R233" s="20"/>
      <c r="S233" s="20"/>
      <c r="T233" s="14" t="s">
        <v>837</v>
      </c>
      <c r="U233" s="22"/>
      <c r="W233" s="3"/>
    </row>
    <row r="234" spans="1:23" ht="80.099999999999994" customHeight="1" thickBot="1" x14ac:dyDescent="0.3">
      <c r="A234" s="18">
        <v>41435</v>
      </c>
      <c r="B234" s="18" t="s">
        <v>694</v>
      </c>
      <c r="C234" s="18"/>
      <c r="D234" s="64">
        <v>231</v>
      </c>
      <c r="E234" s="143"/>
      <c r="F234" s="80" t="s">
        <v>1101</v>
      </c>
      <c r="G234" s="87" t="s">
        <v>599</v>
      </c>
      <c r="H234" s="61"/>
      <c r="I234" s="54" t="s">
        <v>372</v>
      </c>
      <c r="J234" s="68"/>
      <c r="K234" s="67" t="s">
        <v>373</v>
      </c>
      <c r="L234" s="20"/>
      <c r="M234" s="21" t="s">
        <v>374</v>
      </c>
      <c r="N234" s="20" t="s">
        <v>370</v>
      </c>
      <c r="O234" s="20" t="s">
        <v>375</v>
      </c>
      <c r="P234" s="20">
        <v>6</v>
      </c>
      <c r="Q234" s="20" t="s">
        <v>32</v>
      </c>
      <c r="R234" s="20" t="s">
        <v>33</v>
      </c>
      <c r="S234" s="20"/>
      <c r="T234" s="14" t="s">
        <v>376</v>
      </c>
      <c r="U234" s="22"/>
      <c r="W234" s="3"/>
    </row>
    <row r="235" spans="1:23" ht="80.099999999999994" customHeight="1" thickBot="1" x14ac:dyDescent="0.3">
      <c r="A235" s="24">
        <v>41435</v>
      </c>
      <c r="B235" s="24"/>
      <c r="C235" s="24"/>
      <c r="D235" s="64">
        <v>232</v>
      </c>
      <c r="E235" s="143"/>
      <c r="F235" s="81" t="s">
        <v>339</v>
      </c>
      <c r="G235" s="88" t="s">
        <v>1046</v>
      </c>
      <c r="H235" s="62"/>
      <c r="I235" s="54" t="s">
        <v>313</v>
      </c>
      <c r="J235" s="68"/>
      <c r="K235" s="69"/>
      <c r="L235" s="20"/>
      <c r="M235" s="21" t="s">
        <v>314</v>
      </c>
      <c r="N235" s="20"/>
      <c r="O235" s="20" t="s">
        <v>1206</v>
      </c>
      <c r="P235" s="19"/>
      <c r="Q235" s="20"/>
      <c r="R235" s="20"/>
      <c r="S235" s="20"/>
      <c r="T235" s="14" t="s">
        <v>837</v>
      </c>
      <c r="U235" s="22"/>
      <c r="W235" s="3"/>
    </row>
    <row r="236" spans="1:23" ht="80.099999999999994" customHeight="1" thickBot="1" x14ac:dyDescent="0.3">
      <c r="A236" s="24">
        <v>41435</v>
      </c>
      <c r="B236" s="24"/>
      <c r="C236" s="24"/>
      <c r="D236" s="64">
        <v>233</v>
      </c>
      <c r="E236" s="143"/>
      <c r="F236" s="81" t="s">
        <v>1110</v>
      </c>
      <c r="G236" s="88" t="s">
        <v>599</v>
      </c>
      <c r="H236" s="62"/>
      <c r="I236" s="54" t="s">
        <v>297</v>
      </c>
      <c r="J236" s="68"/>
      <c r="K236" s="69"/>
      <c r="L236" s="20"/>
      <c r="M236" s="21" t="s">
        <v>298</v>
      </c>
      <c r="N236" s="20"/>
      <c r="O236" s="20" t="s">
        <v>1207</v>
      </c>
      <c r="P236" s="20"/>
      <c r="Q236" s="20"/>
      <c r="R236" s="20"/>
      <c r="S236" s="20"/>
      <c r="T236" s="14" t="s">
        <v>837</v>
      </c>
      <c r="U236" s="22"/>
      <c r="W236" s="3"/>
    </row>
    <row r="237" spans="1:23" ht="80.099999999999994" customHeight="1" thickBot="1" x14ac:dyDescent="0.3">
      <c r="A237" s="24">
        <v>41435</v>
      </c>
      <c r="B237" s="24"/>
      <c r="C237" s="24"/>
      <c r="D237" s="64">
        <v>234</v>
      </c>
      <c r="E237" s="143"/>
      <c r="F237" s="81" t="s">
        <v>1107</v>
      </c>
      <c r="G237" s="88" t="s">
        <v>1046</v>
      </c>
      <c r="H237" s="62"/>
      <c r="I237" s="54" t="s">
        <v>265</v>
      </c>
      <c r="J237" s="68"/>
      <c r="K237" s="69"/>
      <c r="L237" s="20"/>
      <c r="M237" s="21" t="s">
        <v>266</v>
      </c>
      <c r="N237" s="20" t="s">
        <v>419</v>
      </c>
      <c r="O237" s="20" t="s">
        <v>1208</v>
      </c>
      <c r="P237" s="20"/>
      <c r="Q237" s="20"/>
      <c r="R237" s="20"/>
      <c r="S237" s="20"/>
      <c r="T237" s="14" t="s">
        <v>837</v>
      </c>
      <c r="U237" s="22"/>
      <c r="W237" s="3"/>
    </row>
    <row r="238" spans="1:23" ht="80.099999999999994" customHeight="1" thickBot="1" x14ac:dyDescent="0.3">
      <c r="A238" s="24">
        <v>41435</v>
      </c>
      <c r="B238" s="24"/>
      <c r="C238" s="24"/>
      <c r="D238" s="64">
        <v>235</v>
      </c>
      <c r="E238" s="143"/>
      <c r="F238" s="81" t="s">
        <v>1104</v>
      </c>
      <c r="G238" s="88" t="s">
        <v>599</v>
      </c>
      <c r="H238" s="62"/>
      <c r="I238" s="54" t="s">
        <v>901</v>
      </c>
      <c r="J238" s="68"/>
      <c r="K238" s="69"/>
      <c r="L238" s="20"/>
      <c r="M238" s="21" t="s">
        <v>903</v>
      </c>
      <c r="N238" s="20"/>
      <c r="O238" s="20" t="s">
        <v>1209</v>
      </c>
      <c r="P238" s="20"/>
      <c r="Q238" s="20"/>
      <c r="R238" s="20"/>
      <c r="S238" s="20"/>
      <c r="T238" s="14" t="s">
        <v>837</v>
      </c>
      <c r="U238" s="22"/>
      <c r="W238" s="3"/>
    </row>
    <row r="239" spans="1:23" ht="80.099999999999994" customHeight="1" thickBot="1" x14ac:dyDescent="0.3">
      <c r="A239" s="24">
        <v>41435</v>
      </c>
      <c r="B239" s="24"/>
      <c r="C239" s="24"/>
      <c r="D239" s="64">
        <v>236</v>
      </c>
      <c r="E239" s="143"/>
      <c r="F239" s="75" t="s">
        <v>339</v>
      </c>
      <c r="G239" s="88" t="s">
        <v>1047</v>
      </c>
      <c r="H239" s="62"/>
      <c r="I239" s="54" t="s">
        <v>310</v>
      </c>
      <c r="J239" s="68"/>
      <c r="K239" s="69"/>
      <c r="L239" s="20"/>
      <c r="M239" s="21" t="s">
        <v>311</v>
      </c>
      <c r="N239" s="20"/>
      <c r="O239" s="20" t="s">
        <v>1210</v>
      </c>
      <c r="P239" s="20"/>
      <c r="Q239" s="20"/>
      <c r="R239" s="20"/>
      <c r="S239" s="20"/>
      <c r="T239" s="14" t="s">
        <v>837</v>
      </c>
      <c r="U239" s="22"/>
      <c r="W239" s="3"/>
    </row>
    <row r="240" spans="1:23" ht="80.099999999999994" customHeight="1" thickBot="1" x14ac:dyDescent="0.3">
      <c r="A240" s="24">
        <v>41435</v>
      </c>
      <c r="B240" s="24"/>
      <c r="C240" s="24"/>
      <c r="D240" s="64">
        <v>237</v>
      </c>
      <c r="E240" s="143"/>
      <c r="F240" s="81" t="s">
        <v>1110</v>
      </c>
      <c r="G240" s="88" t="s">
        <v>1047</v>
      </c>
      <c r="H240" s="62"/>
      <c r="I240" s="54" t="s">
        <v>1064</v>
      </c>
      <c r="J240" s="68"/>
      <c r="K240" s="69"/>
      <c r="L240" s="20"/>
      <c r="M240" s="21" t="s">
        <v>278</v>
      </c>
      <c r="N240" s="20" t="s">
        <v>724</v>
      </c>
      <c r="O240" s="20" t="s">
        <v>1211</v>
      </c>
      <c r="P240" s="19"/>
      <c r="Q240" s="20"/>
      <c r="R240" s="20"/>
      <c r="S240" s="20"/>
      <c r="T240" s="14" t="s">
        <v>837</v>
      </c>
      <c r="U240" s="22"/>
      <c r="W240" s="3"/>
    </row>
    <row r="241" spans="1:23" ht="80.099999999999994" customHeight="1" thickBot="1" x14ac:dyDescent="0.3">
      <c r="A241" s="24">
        <v>41435</v>
      </c>
      <c r="B241" s="24"/>
      <c r="C241" s="24"/>
      <c r="D241" s="64">
        <v>238</v>
      </c>
      <c r="E241" s="143"/>
      <c r="F241" s="81" t="s">
        <v>1110</v>
      </c>
      <c r="G241" s="88" t="s">
        <v>1046</v>
      </c>
      <c r="H241" s="62"/>
      <c r="I241" s="54" t="s">
        <v>289</v>
      </c>
      <c r="J241" s="68"/>
      <c r="K241" s="69"/>
      <c r="L241" s="20"/>
      <c r="M241" s="21" t="s">
        <v>290</v>
      </c>
      <c r="N241" s="20"/>
      <c r="O241" s="20" t="s">
        <v>1212</v>
      </c>
      <c r="P241" s="19"/>
      <c r="Q241" s="20"/>
      <c r="R241" s="20"/>
      <c r="S241" s="20"/>
      <c r="T241" s="14" t="s">
        <v>837</v>
      </c>
      <c r="U241" s="22"/>
      <c r="W241" s="3"/>
    </row>
    <row r="242" spans="1:23" ht="80.099999999999994" customHeight="1" thickBot="1" x14ac:dyDescent="0.3">
      <c r="A242" s="24">
        <v>41435</v>
      </c>
      <c r="B242" s="24"/>
      <c r="C242" s="24"/>
      <c r="D242" s="64">
        <v>239</v>
      </c>
      <c r="E242" s="143"/>
      <c r="F242" s="81" t="s">
        <v>1107</v>
      </c>
      <c r="G242" s="88" t="s">
        <v>599</v>
      </c>
      <c r="H242" s="62"/>
      <c r="I242" s="54" t="s">
        <v>918</v>
      </c>
      <c r="J242" s="68"/>
      <c r="K242" s="69"/>
      <c r="L242" s="20"/>
      <c r="M242" s="21" t="s">
        <v>279</v>
      </c>
      <c r="N242" s="20"/>
      <c r="O242" s="20" t="s">
        <v>1213</v>
      </c>
      <c r="P242" s="19"/>
      <c r="Q242" s="20"/>
      <c r="R242" s="20"/>
      <c r="S242" s="20"/>
      <c r="T242" s="14" t="s">
        <v>837</v>
      </c>
      <c r="U242" s="22"/>
      <c r="W242" s="3"/>
    </row>
    <row r="243" spans="1:23" ht="80.099999999999994" customHeight="1" thickBot="1" x14ac:dyDescent="0.3">
      <c r="A243" s="24">
        <v>41435</v>
      </c>
      <c r="B243" s="24"/>
      <c r="C243" s="24"/>
      <c r="D243" s="64">
        <v>240</v>
      </c>
      <c r="E243" s="143"/>
      <c r="F243" s="81" t="s">
        <v>1110</v>
      </c>
      <c r="G243" s="88" t="s">
        <v>599</v>
      </c>
      <c r="H243" s="62"/>
      <c r="I243" s="54" t="s">
        <v>889</v>
      </c>
      <c r="J243" s="68"/>
      <c r="K243" s="69"/>
      <c r="L243" s="20"/>
      <c r="M243" s="21" t="s">
        <v>281</v>
      </c>
      <c r="N243" s="20"/>
      <c r="O243" s="20" t="s">
        <v>1214</v>
      </c>
      <c r="P243" s="19"/>
      <c r="Q243" s="20"/>
      <c r="R243" s="20"/>
      <c r="S243" s="20"/>
      <c r="T243" s="14" t="s">
        <v>837</v>
      </c>
      <c r="U243" s="22"/>
      <c r="W243" s="3"/>
    </row>
    <row r="244" spans="1:23" ht="80.099999999999994" customHeight="1" thickBot="1" x14ac:dyDescent="0.3">
      <c r="A244" s="24">
        <v>41435</v>
      </c>
      <c r="B244" s="24"/>
      <c r="C244" s="24"/>
      <c r="D244" s="64">
        <v>241</v>
      </c>
      <c r="E244" s="143"/>
      <c r="F244" s="81" t="s">
        <v>1101</v>
      </c>
      <c r="G244" s="88" t="s">
        <v>599</v>
      </c>
      <c r="H244" s="62"/>
      <c r="I244" s="54" t="s">
        <v>888</v>
      </c>
      <c r="J244" s="68"/>
      <c r="K244" s="69"/>
      <c r="L244" s="20"/>
      <c r="M244" s="21" t="s">
        <v>1351</v>
      </c>
      <c r="N244" s="20"/>
      <c r="O244" s="20" t="s">
        <v>1215</v>
      </c>
      <c r="P244" s="20"/>
      <c r="Q244" s="20"/>
      <c r="R244" s="20"/>
      <c r="S244" s="20"/>
      <c r="T244" s="14" t="s">
        <v>837</v>
      </c>
      <c r="U244" s="22"/>
      <c r="W244" s="3"/>
    </row>
    <row r="245" spans="1:23" ht="80.099999999999994" customHeight="1" thickBot="1" x14ac:dyDescent="0.3">
      <c r="A245" s="24">
        <v>41435</v>
      </c>
      <c r="B245" s="24" t="s">
        <v>1875</v>
      </c>
      <c r="C245" s="24"/>
      <c r="D245" s="64">
        <v>242</v>
      </c>
      <c r="E245" s="143"/>
      <c r="F245" s="81" t="s">
        <v>1110</v>
      </c>
      <c r="G245" s="88" t="s">
        <v>1047</v>
      </c>
      <c r="H245" s="62"/>
      <c r="I245" s="54" t="s">
        <v>887</v>
      </c>
      <c r="J245" s="68"/>
      <c r="K245" s="69"/>
      <c r="L245" s="20"/>
      <c r="M245" s="21" t="s">
        <v>277</v>
      </c>
      <c r="N245" s="20"/>
      <c r="O245" s="20" t="s">
        <v>1216</v>
      </c>
      <c r="P245" s="20"/>
      <c r="Q245" s="20"/>
      <c r="R245" s="20"/>
      <c r="S245" s="20"/>
      <c r="T245" s="14" t="s">
        <v>837</v>
      </c>
      <c r="U245" s="22"/>
      <c r="W245" s="3"/>
    </row>
    <row r="246" spans="1:23" ht="80.099999999999994" customHeight="1" thickBot="1" x14ac:dyDescent="0.3">
      <c r="A246" s="24">
        <v>41435</v>
      </c>
      <c r="B246" s="24"/>
      <c r="C246" s="24"/>
      <c r="D246" s="64">
        <v>243</v>
      </c>
      <c r="E246" s="143"/>
      <c r="F246" s="81" t="s">
        <v>339</v>
      </c>
      <c r="G246" s="88" t="s">
        <v>1047</v>
      </c>
      <c r="H246" s="62"/>
      <c r="I246" s="54" t="s">
        <v>327</v>
      </c>
      <c r="J246" s="68"/>
      <c r="K246" s="69"/>
      <c r="L246" s="20"/>
      <c r="M246" s="21" t="s">
        <v>328</v>
      </c>
      <c r="N246" s="20"/>
      <c r="O246" s="20" t="s">
        <v>1217</v>
      </c>
      <c r="P246" s="20"/>
      <c r="Q246" s="20"/>
      <c r="R246" s="20"/>
      <c r="S246" s="20"/>
      <c r="T246" s="14" t="s">
        <v>837</v>
      </c>
      <c r="U246" s="22"/>
      <c r="W246" s="3"/>
    </row>
    <row r="247" spans="1:23" ht="80.099999999999994" customHeight="1" thickBot="1" x14ac:dyDescent="0.3">
      <c r="A247" s="24">
        <v>41435</v>
      </c>
      <c r="B247" s="24"/>
      <c r="C247" s="24"/>
      <c r="D247" s="64">
        <v>244</v>
      </c>
      <c r="E247" s="143"/>
      <c r="F247" s="81" t="s">
        <v>1107</v>
      </c>
      <c r="G247" s="88" t="s">
        <v>599</v>
      </c>
      <c r="H247" s="62"/>
      <c r="I247" s="54" t="s">
        <v>261</v>
      </c>
      <c r="J247" s="68"/>
      <c r="K247" s="69"/>
      <c r="L247" s="20"/>
      <c r="M247" s="21" t="s">
        <v>262</v>
      </c>
      <c r="N247" s="20"/>
      <c r="O247" s="20" t="s">
        <v>1218</v>
      </c>
      <c r="P247" s="20"/>
      <c r="Q247" s="20"/>
      <c r="R247" s="20"/>
      <c r="S247" s="20"/>
      <c r="T247" s="14" t="s">
        <v>837</v>
      </c>
      <c r="U247" s="22"/>
      <c r="W247" s="3"/>
    </row>
    <row r="248" spans="1:23" ht="80.099999999999994" customHeight="1" thickBot="1" x14ac:dyDescent="0.3">
      <c r="A248" s="24">
        <v>41435</v>
      </c>
      <c r="B248" s="24"/>
      <c r="C248" s="24"/>
      <c r="D248" s="64">
        <v>245</v>
      </c>
      <c r="E248" s="143"/>
      <c r="F248" s="81" t="s">
        <v>1110</v>
      </c>
      <c r="G248" s="88" t="s">
        <v>599</v>
      </c>
      <c r="H248" s="62"/>
      <c r="I248" s="54" t="s">
        <v>998</v>
      </c>
      <c r="J248" s="68"/>
      <c r="K248" s="69"/>
      <c r="L248" s="20"/>
      <c r="M248" s="21" t="s">
        <v>294</v>
      </c>
      <c r="N248" s="20"/>
      <c r="O248" s="20" t="s">
        <v>1219</v>
      </c>
      <c r="P248" s="20"/>
      <c r="Q248" s="20"/>
      <c r="R248" s="20"/>
      <c r="S248" s="20"/>
      <c r="T248" s="14" t="s">
        <v>837</v>
      </c>
      <c r="U248" s="22"/>
      <c r="W248" s="3"/>
    </row>
    <row r="249" spans="1:23" ht="80.099999999999994" customHeight="1" thickBot="1" x14ac:dyDescent="0.3">
      <c r="A249" s="24">
        <v>41435</v>
      </c>
      <c r="B249" s="24"/>
      <c r="C249" s="24"/>
      <c r="D249" s="64">
        <v>246</v>
      </c>
      <c r="E249" s="143"/>
      <c r="F249" s="81" t="s">
        <v>1107</v>
      </c>
      <c r="G249" s="88" t="s">
        <v>1046</v>
      </c>
      <c r="H249" s="62"/>
      <c r="I249" s="54" t="s">
        <v>274</v>
      </c>
      <c r="J249" s="68"/>
      <c r="K249" s="69"/>
      <c r="L249" s="20"/>
      <c r="M249" s="21" t="s">
        <v>275</v>
      </c>
      <c r="N249" s="20"/>
      <c r="O249" s="20" t="s">
        <v>1220</v>
      </c>
      <c r="P249" s="20"/>
      <c r="Q249" s="20"/>
      <c r="R249" s="20"/>
      <c r="S249" s="20"/>
      <c r="T249" s="14" t="s">
        <v>837</v>
      </c>
      <c r="U249" s="22"/>
      <c r="W249" s="3"/>
    </row>
    <row r="250" spans="1:23" ht="80.099999999999994" customHeight="1" thickBot="1" x14ac:dyDescent="0.3">
      <c r="A250" s="24">
        <v>41435</v>
      </c>
      <c r="B250" s="24" t="s">
        <v>1874</v>
      </c>
      <c r="C250" s="24"/>
      <c r="D250" s="64">
        <v>247</v>
      </c>
      <c r="E250" s="143"/>
      <c r="F250" s="81" t="s">
        <v>1110</v>
      </c>
      <c r="G250" s="89" t="s">
        <v>1047</v>
      </c>
      <c r="H250" s="63"/>
      <c r="I250" s="54" t="s">
        <v>892</v>
      </c>
      <c r="J250" s="68"/>
      <c r="K250" s="69"/>
      <c r="L250" s="20"/>
      <c r="M250" s="21" t="s">
        <v>905</v>
      </c>
      <c r="N250" s="20"/>
      <c r="O250" s="20" t="s">
        <v>1221</v>
      </c>
      <c r="P250" s="19"/>
      <c r="Q250" s="20"/>
      <c r="R250" s="20"/>
      <c r="S250" s="20"/>
      <c r="T250" s="14" t="s">
        <v>837</v>
      </c>
      <c r="U250" s="22"/>
      <c r="W250" s="3"/>
    </row>
    <row r="251" spans="1:23" ht="80.099999999999994" customHeight="1" thickBot="1" x14ac:dyDescent="0.3">
      <c r="A251" s="24">
        <v>41435</v>
      </c>
      <c r="B251" s="24"/>
      <c r="C251" s="24"/>
      <c r="D251" s="64">
        <v>248</v>
      </c>
      <c r="E251" s="143"/>
      <c r="F251" s="81" t="s">
        <v>1110</v>
      </c>
      <c r="G251" s="89" t="s">
        <v>1047</v>
      </c>
      <c r="H251" s="63"/>
      <c r="I251" s="54" t="s">
        <v>295</v>
      </c>
      <c r="J251" s="68"/>
      <c r="K251" s="69"/>
      <c r="L251" s="20"/>
      <c r="M251" s="21" t="s">
        <v>296</v>
      </c>
      <c r="N251" s="20"/>
      <c r="O251" s="20" t="s">
        <v>1222</v>
      </c>
      <c r="P251" s="19"/>
      <c r="Q251" s="20"/>
      <c r="R251" s="20"/>
      <c r="S251" s="20"/>
      <c r="T251" s="14" t="s">
        <v>837</v>
      </c>
      <c r="U251" s="22"/>
      <c r="W251" s="3"/>
    </row>
    <row r="252" spans="1:23" ht="80.099999999999994" customHeight="1" thickBot="1" x14ac:dyDescent="0.3">
      <c r="A252" s="24">
        <v>41435</v>
      </c>
      <c r="B252" s="24"/>
      <c r="C252" s="24"/>
      <c r="D252" s="64">
        <v>249</v>
      </c>
      <c r="E252" s="143"/>
      <c r="F252" s="81" t="s">
        <v>1103</v>
      </c>
      <c r="G252" s="89" t="s">
        <v>599</v>
      </c>
      <c r="H252" s="63"/>
      <c r="I252" s="54" t="s">
        <v>999</v>
      </c>
      <c r="J252" s="68"/>
      <c r="K252" s="69"/>
      <c r="L252" s="20"/>
      <c r="M252" s="21" t="s">
        <v>271</v>
      </c>
      <c r="N252" s="20"/>
      <c r="O252" s="20" t="s">
        <v>1223</v>
      </c>
      <c r="P252" s="19"/>
      <c r="Q252" s="20"/>
      <c r="R252" s="20"/>
      <c r="S252" s="20"/>
      <c r="T252" s="14" t="s">
        <v>837</v>
      </c>
      <c r="U252" s="22"/>
      <c r="W252" s="3"/>
    </row>
    <row r="253" spans="1:23" ht="80.099999999999994" customHeight="1" thickBot="1" x14ac:dyDescent="0.3">
      <c r="A253" s="24">
        <v>41435</v>
      </c>
      <c r="B253" s="24"/>
      <c r="C253" s="24"/>
      <c r="D253" s="64">
        <v>250</v>
      </c>
      <c r="E253" s="143"/>
      <c r="F253" s="81" t="s">
        <v>1103</v>
      </c>
      <c r="G253" s="89" t="s">
        <v>599</v>
      </c>
      <c r="H253" s="63"/>
      <c r="I253" s="54" t="s">
        <v>1076</v>
      </c>
      <c r="J253" s="68"/>
      <c r="K253" s="69"/>
      <c r="L253" s="20"/>
      <c r="M253" s="21" t="s">
        <v>329</v>
      </c>
      <c r="N253" s="20"/>
      <c r="O253" s="20" t="s">
        <v>1224</v>
      </c>
      <c r="P253" s="23"/>
      <c r="Q253" s="20"/>
      <c r="R253" s="20"/>
      <c r="S253" s="20"/>
      <c r="T253" s="14" t="s">
        <v>837</v>
      </c>
      <c r="U253" s="22"/>
      <c r="W253" s="3"/>
    </row>
    <row r="254" spans="1:23" ht="80.099999999999994" customHeight="1" thickBot="1" x14ac:dyDescent="0.3">
      <c r="A254" s="24">
        <v>41435</v>
      </c>
      <c r="B254" s="24"/>
      <c r="C254" s="24"/>
      <c r="D254" s="64">
        <v>251</v>
      </c>
      <c r="E254" s="143"/>
      <c r="F254" s="81" t="s">
        <v>1110</v>
      </c>
      <c r="G254" s="89" t="s">
        <v>599</v>
      </c>
      <c r="H254" s="63"/>
      <c r="I254" s="54" t="s">
        <v>1000</v>
      </c>
      <c r="J254" s="68"/>
      <c r="K254" s="69"/>
      <c r="L254" s="20"/>
      <c r="M254" s="21" t="s">
        <v>322</v>
      </c>
      <c r="N254" s="20"/>
      <c r="O254" s="20" t="s">
        <v>1225</v>
      </c>
      <c r="P254" s="23"/>
      <c r="Q254" s="20"/>
      <c r="R254" s="20"/>
      <c r="S254" s="20"/>
      <c r="T254" s="14" t="s">
        <v>837</v>
      </c>
      <c r="U254" s="22"/>
      <c r="W254" s="3"/>
    </row>
    <row r="255" spans="1:23" ht="80.099999999999994" customHeight="1" thickBot="1" x14ac:dyDescent="0.3">
      <c r="A255" s="18">
        <v>41407</v>
      </c>
      <c r="B255" s="18" t="s">
        <v>101</v>
      </c>
      <c r="C255" s="18"/>
      <c r="D255" s="64">
        <v>252</v>
      </c>
      <c r="E255" s="143"/>
      <c r="F255" s="118" t="s">
        <v>1103</v>
      </c>
      <c r="G255" s="121" t="s">
        <v>599</v>
      </c>
      <c r="H255" s="122">
        <v>41386</v>
      </c>
      <c r="I255" s="54" t="s">
        <v>99</v>
      </c>
      <c r="J255" s="68" t="s">
        <v>102</v>
      </c>
      <c r="K255" s="125" t="s">
        <v>103</v>
      </c>
      <c r="L255" s="20" t="s">
        <v>100</v>
      </c>
      <c r="M255" s="20" t="s">
        <v>104</v>
      </c>
      <c r="N255" s="20" t="s">
        <v>86</v>
      </c>
      <c r="O255" s="20" t="s">
        <v>105</v>
      </c>
      <c r="P255" s="19">
        <v>28</v>
      </c>
      <c r="Q255" s="20" t="s">
        <v>404</v>
      </c>
      <c r="R255" s="20" t="s">
        <v>569</v>
      </c>
      <c r="S255" s="20"/>
      <c r="T255" s="14" t="s">
        <v>570</v>
      </c>
      <c r="U255" s="22"/>
      <c r="W255" s="3"/>
    </row>
    <row r="256" spans="1:23" ht="80.099999999999994" customHeight="1" thickBot="1" x14ac:dyDescent="0.3">
      <c r="A256" s="24">
        <v>41435</v>
      </c>
      <c r="B256" s="24"/>
      <c r="C256" s="24"/>
      <c r="D256" s="64">
        <v>253</v>
      </c>
      <c r="E256" s="143"/>
      <c r="F256" s="81" t="s">
        <v>1110</v>
      </c>
      <c r="G256" s="89" t="s">
        <v>1047</v>
      </c>
      <c r="H256" s="63"/>
      <c r="I256" s="54" t="s">
        <v>890</v>
      </c>
      <c r="J256" s="68"/>
      <c r="K256" s="69"/>
      <c r="L256" s="20"/>
      <c r="M256" s="21" t="s">
        <v>904</v>
      </c>
      <c r="N256" s="20"/>
      <c r="O256" s="20" t="s">
        <v>1226</v>
      </c>
      <c r="P256" s="20"/>
      <c r="Q256" s="20"/>
      <c r="R256" s="20"/>
      <c r="S256" s="20"/>
      <c r="T256" s="14" t="s">
        <v>837</v>
      </c>
      <c r="U256" s="22"/>
      <c r="W256" s="3"/>
    </row>
    <row r="257" spans="1:23" ht="80.099999999999994" customHeight="1" thickBot="1" x14ac:dyDescent="0.3">
      <c r="A257" s="117">
        <v>41470</v>
      </c>
      <c r="B257" s="18" t="s">
        <v>1037</v>
      </c>
      <c r="C257" s="18"/>
      <c r="D257" s="64">
        <v>254</v>
      </c>
      <c r="E257" s="143"/>
      <c r="F257" s="109" t="s">
        <v>1107</v>
      </c>
      <c r="G257" s="120" t="s">
        <v>1046</v>
      </c>
      <c r="H257" s="185">
        <v>41456</v>
      </c>
      <c r="I257" s="54" t="s">
        <v>1060</v>
      </c>
      <c r="J257" s="68"/>
      <c r="K257" s="67" t="s">
        <v>219</v>
      </c>
      <c r="L257" s="20" t="s">
        <v>1038</v>
      </c>
      <c r="M257" s="112" t="s">
        <v>1039</v>
      </c>
      <c r="N257" s="20" t="s">
        <v>86</v>
      </c>
      <c r="O257" s="20" t="s">
        <v>1691</v>
      </c>
      <c r="P257" s="21">
        <v>94</v>
      </c>
      <c r="Q257" s="20" t="s">
        <v>32</v>
      </c>
      <c r="R257" s="20" t="s">
        <v>33</v>
      </c>
      <c r="S257" s="20"/>
      <c r="T257" s="188" t="s">
        <v>1040</v>
      </c>
      <c r="U257" s="22"/>
      <c r="W257" s="3"/>
    </row>
    <row r="258" spans="1:23" ht="80.099999999999994" customHeight="1" thickBot="1" x14ac:dyDescent="0.3">
      <c r="A258" s="18">
        <v>41470</v>
      </c>
      <c r="B258" s="18" t="s">
        <v>1274</v>
      </c>
      <c r="C258" s="18"/>
      <c r="D258" s="64">
        <v>256</v>
      </c>
      <c r="E258" s="143"/>
      <c r="F258" s="80" t="s">
        <v>1105</v>
      </c>
      <c r="G258" s="189" t="s">
        <v>599</v>
      </c>
      <c r="H258" s="61">
        <v>40401</v>
      </c>
      <c r="I258" s="72" t="s">
        <v>1275</v>
      </c>
      <c r="J258" s="68"/>
      <c r="K258" s="67" t="s">
        <v>1232</v>
      </c>
      <c r="L258" s="74"/>
      <c r="M258" s="112" t="s">
        <v>1276</v>
      </c>
      <c r="N258" s="20" t="s">
        <v>1078</v>
      </c>
      <c r="O258" s="20" t="s">
        <v>1277</v>
      </c>
      <c r="P258" s="21">
        <v>120</v>
      </c>
      <c r="Q258" s="20" t="s">
        <v>32</v>
      </c>
      <c r="R258" s="20" t="s">
        <v>33</v>
      </c>
      <c r="S258" s="20"/>
      <c r="T258" s="114" t="s">
        <v>1278</v>
      </c>
      <c r="U258" s="22"/>
      <c r="W258" s="3"/>
    </row>
    <row r="259" spans="1:23" ht="80.099999999999994" customHeight="1" thickBot="1" x14ac:dyDescent="0.3">
      <c r="A259" s="18">
        <v>41470</v>
      </c>
      <c r="B259" s="18" t="s">
        <v>1274</v>
      </c>
      <c r="C259" s="18"/>
      <c r="D259" s="64">
        <v>257</v>
      </c>
      <c r="E259" s="143"/>
      <c r="F259" s="80" t="s">
        <v>1105</v>
      </c>
      <c r="G259" s="119" t="s">
        <v>599</v>
      </c>
      <c r="H259" s="61">
        <v>40483</v>
      </c>
      <c r="I259" s="72" t="s">
        <v>1279</v>
      </c>
      <c r="J259" s="68"/>
      <c r="K259" s="69" t="s">
        <v>1280</v>
      </c>
      <c r="L259" s="74"/>
      <c r="M259" s="112" t="s">
        <v>1281</v>
      </c>
      <c r="N259" s="20" t="s">
        <v>457</v>
      </c>
      <c r="O259" s="20" t="s">
        <v>1282</v>
      </c>
      <c r="P259" s="21">
        <v>16</v>
      </c>
      <c r="Q259" s="20" t="s">
        <v>1283</v>
      </c>
      <c r="R259" s="20" t="s">
        <v>477</v>
      </c>
      <c r="S259" s="20" t="s">
        <v>1284</v>
      </c>
      <c r="T259" s="114" t="s">
        <v>1285</v>
      </c>
      <c r="U259" s="22"/>
      <c r="W259" s="3"/>
    </row>
    <row r="260" spans="1:23" ht="80.099999999999994" customHeight="1" thickBot="1" x14ac:dyDescent="0.3">
      <c r="A260" s="18">
        <v>41470</v>
      </c>
      <c r="B260" s="18" t="s">
        <v>1274</v>
      </c>
      <c r="C260" s="18"/>
      <c r="D260" s="64">
        <v>258</v>
      </c>
      <c r="E260" s="143"/>
      <c r="F260" s="80" t="s">
        <v>1105</v>
      </c>
      <c r="G260" s="119" t="s">
        <v>599</v>
      </c>
      <c r="H260" s="61">
        <v>40896</v>
      </c>
      <c r="I260" s="72" t="s">
        <v>1286</v>
      </c>
      <c r="J260" s="68"/>
      <c r="K260" s="69" t="s">
        <v>1287</v>
      </c>
      <c r="L260" s="74" t="s">
        <v>51</v>
      </c>
      <c r="M260" s="112" t="s">
        <v>1288</v>
      </c>
      <c r="N260" s="20" t="s">
        <v>457</v>
      </c>
      <c r="O260" s="20" t="s">
        <v>1289</v>
      </c>
      <c r="P260" s="21">
        <v>117</v>
      </c>
      <c r="Q260" s="20" t="s">
        <v>32</v>
      </c>
      <c r="R260" s="20" t="s">
        <v>33</v>
      </c>
      <c r="S260" s="20" t="s">
        <v>1290</v>
      </c>
      <c r="T260" s="114" t="s">
        <v>1291</v>
      </c>
      <c r="U260" s="22"/>
      <c r="W260" s="3"/>
    </row>
    <row r="261" spans="1:23" ht="80.099999999999994" customHeight="1" thickBot="1" x14ac:dyDescent="0.3">
      <c r="A261" s="18">
        <v>41470</v>
      </c>
      <c r="B261" s="18" t="s">
        <v>1274</v>
      </c>
      <c r="C261" s="18"/>
      <c r="D261" s="64">
        <v>261</v>
      </c>
      <c r="E261" s="143"/>
      <c r="F261" s="80" t="s">
        <v>1105</v>
      </c>
      <c r="G261" s="119" t="s">
        <v>599</v>
      </c>
      <c r="H261" s="61">
        <v>40544</v>
      </c>
      <c r="I261" s="72" t="s">
        <v>1336</v>
      </c>
      <c r="J261" s="68"/>
      <c r="K261" s="69" t="s">
        <v>1300</v>
      </c>
      <c r="L261" s="74"/>
      <c r="M261" s="112" t="s">
        <v>1301</v>
      </c>
      <c r="N261" s="20" t="s">
        <v>457</v>
      </c>
      <c r="O261" s="20" t="s">
        <v>1302</v>
      </c>
      <c r="P261" s="21">
        <v>54</v>
      </c>
      <c r="Q261" s="20" t="s">
        <v>32</v>
      </c>
      <c r="R261" s="20" t="s">
        <v>33</v>
      </c>
      <c r="S261" s="20"/>
      <c r="T261" s="114" t="s">
        <v>1303</v>
      </c>
      <c r="U261" s="22"/>
      <c r="W261" s="3"/>
    </row>
    <row r="262" spans="1:23" ht="80.099999999999994" customHeight="1" thickBot="1" x14ac:dyDescent="0.3">
      <c r="A262" s="18">
        <v>41471</v>
      </c>
      <c r="B262" s="18" t="s">
        <v>1309</v>
      </c>
      <c r="C262" s="18"/>
      <c r="D262" s="64">
        <v>263</v>
      </c>
      <c r="E262" s="143"/>
      <c r="F262" s="80" t="s">
        <v>1106</v>
      </c>
      <c r="G262" s="119" t="s">
        <v>599</v>
      </c>
      <c r="H262" s="61">
        <v>41275</v>
      </c>
      <c r="I262" s="72" t="s">
        <v>1310</v>
      </c>
      <c r="J262" s="68"/>
      <c r="K262" s="69" t="s">
        <v>1311</v>
      </c>
      <c r="L262" s="74"/>
      <c r="M262" s="112" t="s">
        <v>1312</v>
      </c>
      <c r="N262" s="20" t="s">
        <v>80</v>
      </c>
      <c r="O262" s="20" t="s">
        <v>1313</v>
      </c>
      <c r="P262" s="21">
        <v>112</v>
      </c>
      <c r="Q262" s="20" t="s">
        <v>32</v>
      </c>
      <c r="R262" s="20" t="s">
        <v>33</v>
      </c>
      <c r="S262" s="20"/>
      <c r="T262" s="114" t="s">
        <v>1314</v>
      </c>
      <c r="U262" s="22"/>
      <c r="W262" s="3"/>
    </row>
    <row r="263" spans="1:23" ht="80.099999999999994" customHeight="1" thickBot="1" x14ac:dyDescent="0.3">
      <c r="A263" s="18">
        <v>41471</v>
      </c>
      <c r="B263" s="18" t="s">
        <v>1309</v>
      </c>
      <c r="C263" s="18"/>
      <c r="D263" s="64">
        <v>264</v>
      </c>
      <c r="E263" s="143"/>
      <c r="F263" s="80" t="s">
        <v>1101</v>
      </c>
      <c r="G263" s="119" t="s">
        <v>599</v>
      </c>
      <c r="H263" s="61">
        <v>41306</v>
      </c>
      <c r="I263" s="72" t="s">
        <v>1315</v>
      </c>
      <c r="J263" s="68"/>
      <c r="K263" s="69" t="s">
        <v>1316</v>
      </c>
      <c r="L263" s="74"/>
      <c r="M263" s="112" t="s">
        <v>1317</v>
      </c>
      <c r="N263" s="20" t="s">
        <v>419</v>
      </c>
      <c r="O263" s="20" t="s">
        <v>1318</v>
      </c>
      <c r="P263" s="21">
        <v>28</v>
      </c>
      <c r="Q263" s="20" t="s">
        <v>32</v>
      </c>
      <c r="R263" s="20" t="s">
        <v>33</v>
      </c>
      <c r="S263" s="20"/>
      <c r="T263" s="114" t="s">
        <v>1319</v>
      </c>
      <c r="U263" s="22"/>
      <c r="W263" s="3"/>
    </row>
    <row r="264" spans="1:23" ht="80.099999999999994" customHeight="1" thickBot="1" x14ac:dyDescent="0.3">
      <c r="A264" s="116"/>
      <c r="B264" s="18"/>
      <c r="C264" s="18"/>
      <c r="D264" s="184">
        <v>264</v>
      </c>
      <c r="E264" s="133"/>
      <c r="F264" s="176"/>
      <c r="G264" s="175"/>
      <c r="H264" s="61">
        <v>41778</v>
      </c>
      <c r="I264" s="72" t="s">
        <v>1984</v>
      </c>
      <c r="J264" s="68" t="s">
        <v>1943</v>
      </c>
      <c r="K264" s="67" t="s">
        <v>1947</v>
      </c>
      <c r="L264" s="74"/>
      <c r="M264" s="112" t="s">
        <v>1948</v>
      </c>
      <c r="N264" s="20"/>
      <c r="O264" s="20" t="s">
        <v>1944</v>
      </c>
      <c r="P264" s="21">
        <v>215</v>
      </c>
      <c r="Q264" s="20" t="s">
        <v>32</v>
      </c>
      <c r="R264" s="20" t="s">
        <v>1945</v>
      </c>
      <c r="S264" s="20"/>
      <c r="T264" s="114" t="s">
        <v>1946</v>
      </c>
      <c r="U264" s="22"/>
      <c r="W264" s="3"/>
    </row>
    <row r="265" spans="1:23" ht="80.099999999999994" customHeight="1" thickBot="1" x14ac:dyDescent="0.3">
      <c r="A265" s="18">
        <v>41471</v>
      </c>
      <c r="B265" s="18" t="s">
        <v>1309</v>
      </c>
      <c r="C265" s="18"/>
      <c r="D265" s="64">
        <v>265</v>
      </c>
      <c r="E265" s="143"/>
      <c r="F265" s="80" t="s">
        <v>1053</v>
      </c>
      <c r="G265" s="119" t="s">
        <v>599</v>
      </c>
      <c r="H265" s="61">
        <v>41426</v>
      </c>
      <c r="I265" s="72" t="s">
        <v>1320</v>
      </c>
      <c r="J265" s="68" t="s">
        <v>1321</v>
      </c>
      <c r="K265" s="69" t="s">
        <v>1316</v>
      </c>
      <c r="L265" s="74"/>
      <c r="M265" s="112" t="s">
        <v>1324</v>
      </c>
      <c r="N265" s="20" t="s">
        <v>80</v>
      </c>
      <c r="O265" s="20" t="s">
        <v>1322</v>
      </c>
      <c r="P265" s="21">
        <v>48</v>
      </c>
      <c r="Q265" s="20" t="s">
        <v>32</v>
      </c>
      <c r="R265" s="20" t="s">
        <v>33</v>
      </c>
      <c r="S265" s="20"/>
      <c r="T265" s="114" t="s">
        <v>1323</v>
      </c>
      <c r="U265" s="22"/>
      <c r="W265" s="3"/>
    </row>
    <row r="266" spans="1:23" ht="80.099999999999994" customHeight="1" thickBot="1" x14ac:dyDescent="0.3">
      <c r="A266" s="18">
        <v>41471</v>
      </c>
      <c r="B266" s="18" t="s">
        <v>1309</v>
      </c>
      <c r="C266" s="18"/>
      <c r="D266" s="64">
        <v>267</v>
      </c>
      <c r="E266" s="143"/>
      <c r="F266" s="80" t="s">
        <v>1101</v>
      </c>
      <c r="G266" s="119" t="s">
        <v>599</v>
      </c>
      <c r="H266" s="61">
        <v>41456</v>
      </c>
      <c r="I266" s="72" t="s">
        <v>1329</v>
      </c>
      <c r="J266" s="68" t="s">
        <v>1330</v>
      </c>
      <c r="K266" s="69" t="s">
        <v>1331</v>
      </c>
      <c r="L266" s="74" t="s">
        <v>384</v>
      </c>
      <c r="M266" s="112" t="s">
        <v>1332</v>
      </c>
      <c r="N266" s="20" t="s">
        <v>48</v>
      </c>
      <c r="O266" s="20" t="s">
        <v>1343</v>
      </c>
      <c r="P266" s="21">
        <v>16</v>
      </c>
      <c r="Q266" s="20" t="s">
        <v>32</v>
      </c>
      <c r="R266" s="20" t="s">
        <v>33</v>
      </c>
      <c r="S266" s="20"/>
      <c r="T266" s="114" t="s">
        <v>1333</v>
      </c>
      <c r="U266" s="22"/>
      <c r="W266" s="3"/>
    </row>
    <row r="267" spans="1:23" ht="80.099999999999994" customHeight="1" thickBot="1" x14ac:dyDescent="0.3">
      <c r="A267" s="18">
        <v>41471</v>
      </c>
      <c r="B267" s="18" t="s">
        <v>1337</v>
      </c>
      <c r="C267" s="18"/>
      <c r="D267" s="64">
        <v>268</v>
      </c>
      <c r="E267" s="143"/>
      <c r="F267" s="80" t="s">
        <v>1105</v>
      </c>
      <c r="G267" s="119" t="s">
        <v>599</v>
      </c>
      <c r="H267" s="61">
        <v>41275</v>
      </c>
      <c r="I267" s="72" t="s">
        <v>1338</v>
      </c>
      <c r="J267" s="68"/>
      <c r="K267" s="69" t="s">
        <v>1339</v>
      </c>
      <c r="L267" s="74"/>
      <c r="M267" s="112" t="s">
        <v>1342</v>
      </c>
      <c r="N267" s="20" t="s">
        <v>1334</v>
      </c>
      <c r="O267" s="20" t="s">
        <v>1340</v>
      </c>
      <c r="P267" s="21">
        <v>27</v>
      </c>
      <c r="Q267" s="20" t="s">
        <v>32</v>
      </c>
      <c r="R267" s="20" t="s">
        <v>33</v>
      </c>
      <c r="S267" s="20"/>
      <c r="T267" s="114" t="s">
        <v>1341</v>
      </c>
      <c r="U267" s="22"/>
      <c r="W267" s="3"/>
    </row>
    <row r="268" spans="1:23" ht="80.099999999999994" customHeight="1" thickBot="1" x14ac:dyDescent="0.3">
      <c r="A268" s="18">
        <v>41471</v>
      </c>
      <c r="B268" s="18" t="s">
        <v>1337</v>
      </c>
      <c r="C268" s="18"/>
      <c r="D268" s="64">
        <v>269</v>
      </c>
      <c r="E268" s="143"/>
      <c r="F268" s="80" t="s">
        <v>1105</v>
      </c>
      <c r="G268" s="119" t="s">
        <v>599</v>
      </c>
      <c r="H268" s="61">
        <v>41365</v>
      </c>
      <c r="I268" s="72" t="s">
        <v>1344</v>
      </c>
      <c r="J268" s="68" t="s">
        <v>1348</v>
      </c>
      <c r="K268" s="69" t="s">
        <v>51</v>
      </c>
      <c r="L268" s="74"/>
      <c r="M268" s="112" t="s">
        <v>1349</v>
      </c>
      <c r="N268" s="20" t="s">
        <v>457</v>
      </c>
      <c r="O268" s="20" t="s">
        <v>1345</v>
      </c>
      <c r="P268" s="21">
        <v>10</v>
      </c>
      <c r="Q268" s="20" t="s">
        <v>404</v>
      </c>
      <c r="R268" s="20" t="s">
        <v>33</v>
      </c>
      <c r="S268" s="20" t="s">
        <v>1346</v>
      </c>
      <c r="T268" s="114" t="s">
        <v>1347</v>
      </c>
      <c r="U268" s="22"/>
      <c r="W268" s="3"/>
    </row>
    <row r="269" spans="1:23" ht="80.099999999999994" customHeight="1" thickBot="1" x14ac:dyDescent="0.3">
      <c r="A269" s="18">
        <v>41471</v>
      </c>
      <c r="B269" s="18"/>
      <c r="C269" s="18"/>
      <c r="D269" s="64">
        <v>270</v>
      </c>
      <c r="E269" s="143"/>
      <c r="F269" s="80" t="s">
        <v>1105</v>
      </c>
      <c r="G269" s="119" t="s">
        <v>599</v>
      </c>
      <c r="H269" s="61">
        <v>40787</v>
      </c>
      <c r="I269" s="72" t="s">
        <v>1359</v>
      </c>
      <c r="J269" s="68"/>
      <c r="K269" s="68" t="s">
        <v>1316</v>
      </c>
      <c r="L269" s="74" t="s">
        <v>51</v>
      </c>
      <c r="M269" s="112" t="s">
        <v>1360</v>
      </c>
      <c r="N269" s="20" t="s">
        <v>457</v>
      </c>
      <c r="O269" s="20" t="s">
        <v>1357</v>
      </c>
      <c r="P269" s="21">
        <v>72</v>
      </c>
      <c r="Q269" s="20" t="s">
        <v>32</v>
      </c>
      <c r="R269" s="20" t="s">
        <v>33</v>
      </c>
      <c r="S269" s="20"/>
      <c r="T269" s="114" t="s">
        <v>1358</v>
      </c>
      <c r="U269" s="22"/>
      <c r="W269" s="3"/>
    </row>
    <row r="270" spans="1:23" ht="80.099999999999994" customHeight="1" thickBot="1" x14ac:dyDescent="0.3">
      <c r="A270" s="18">
        <v>41471</v>
      </c>
      <c r="B270" s="18"/>
      <c r="C270" s="18"/>
      <c r="D270" s="64">
        <v>271</v>
      </c>
      <c r="E270" s="143"/>
      <c r="F270" s="80" t="s">
        <v>1105</v>
      </c>
      <c r="G270" s="119" t="s">
        <v>599</v>
      </c>
      <c r="H270" s="61">
        <v>40575</v>
      </c>
      <c r="I270" s="72" t="s">
        <v>1361</v>
      </c>
      <c r="J270" s="68"/>
      <c r="K270" s="67" t="s">
        <v>1316</v>
      </c>
      <c r="L270" s="74"/>
      <c r="M270" s="112" t="s">
        <v>1362</v>
      </c>
      <c r="N270" s="20" t="s">
        <v>457</v>
      </c>
      <c r="O270" s="20" t="s">
        <v>1363</v>
      </c>
      <c r="P270" s="21">
        <v>16</v>
      </c>
      <c r="Q270" s="20" t="s">
        <v>32</v>
      </c>
      <c r="R270" s="20" t="s">
        <v>33</v>
      </c>
      <c r="S270" s="20"/>
      <c r="T270" s="114" t="s">
        <v>1364</v>
      </c>
      <c r="U270" s="22"/>
      <c r="W270" s="3"/>
    </row>
    <row r="271" spans="1:23" ht="80.099999999999994" customHeight="1" thickBot="1" x14ac:dyDescent="0.3">
      <c r="A271" s="18">
        <v>41471</v>
      </c>
      <c r="B271" s="18"/>
      <c r="C271" s="18"/>
      <c r="D271" s="64">
        <v>272</v>
      </c>
      <c r="E271" s="143"/>
      <c r="F271" s="80" t="s">
        <v>1107</v>
      </c>
      <c r="G271" s="119" t="s">
        <v>599</v>
      </c>
      <c r="H271" s="61">
        <v>39814</v>
      </c>
      <c r="I271" s="72" t="s">
        <v>1365</v>
      </c>
      <c r="J271" s="68"/>
      <c r="K271" s="67" t="s">
        <v>1366</v>
      </c>
      <c r="L271" s="74"/>
      <c r="M271" s="112" t="s">
        <v>1369</v>
      </c>
      <c r="N271" s="20" t="s">
        <v>86</v>
      </c>
      <c r="O271" s="20" t="s">
        <v>1367</v>
      </c>
      <c r="P271" s="21">
        <v>46</v>
      </c>
      <c r="Q271" s="20" t="s">
        <v>404</v>
      </c>
      <c r="R271" s="20" t="s">
        <v>439</v>
      </c>
      <c r="S271" s="20"/>
      <c r="T271" s="114" t="s">
        <v>1368</v>
      </c>
      <c r="U271" s="22"/>
      <c r="W271" s="3"/>
    </row>
    <row r="272" spans="1:23" ht="80.099999999999994" customHeight="1" thickBot="1" x14ac:dyDescent="0.3">
      <c r="A272" s="18">
        <v>41471</v>
      </c>
      <c r="B272" s="18"/>
      <c r="C272" s="18"/>
      <c r="D272" s="64">
        <v>274</v>
      </c>
      <c r="E272" s="143"/>
      <c r="F272" s="80" t="s">
        <v>1107</v>
      </c>
      <c r="G272" s="119" t="s">
        <v>599</v>
      </c>
      <c r="H272" s="61">
        <v>40878</v>
      </c>
      <c r="I272" s="72" t="s">
        <v>1379</v>
      </c>
      <c r="J272" s="68"/>
      <c r="K272" s="67" t="s">
        <v>1316</v>
      </c>
      <c r="L272" s="74" t="s">
        <v>51</v>
      </c>
      <c r="M272" s="112" t="s">
        <v>1380</v>
      </c>
      <c r="N272" s="20" t="s">
        <v>80</v>
      </c>
      <c r="O272" s="20" t="s">
        <v>1373</v>
      </c>
      <c r="P272" s="21">
        <v>117</v>
      </c>
      <c r="Q272" s="20" t="s">
        <v>32</v>
      </c>
      <c r="R272" s="20" t="s">
        <v>33</v>
      </c>
      <c r="S272" s="20"/>
      <c r="T272" s="114" t="s">
        <v>1374</v>
      </c>
      <c r="U272" s="22"/>
      <c r="W272" s="3"/>
    </row>
    <row r="273" spans="1:23" ht="80.099999999999994" customHeight="1" thickBot="1" x14ac:dyDescent="0.3">
      <c r="A273" s="18">
        <v>41471</v>
      </c>
      <c r="B273" s="18"/>
      <c r="C273" s="18"/>
      <c r="D273" s="64">
        <v>275</v>
      </c>
      <c r="E273" s="143"/>
      <c r="F273" s="80" t="s">
        <v>1102</v>
      </c>
      <c r="G273" s="119" t="s">
        <v>599</v>
      </c>
      <c r="H273" s="61">
        <v>41244</v>
      </c>
      <c r="I273" s="72" t="s">
        <v>1375</v>
      </c>
      <c r="J273" s="73"/>
      <c r="K273" s="111" t="s">
        <v>1316</v>
      </c>
      <c r="L273" s="74" t="s">
        <v>51</v>
      </c>
      <c r="M273" s="112" t="s">
        <v>1378</v>
      </c>
      <c r="N273" s="20" t="s">
        <v>80</v>
      </c>
      <c r="O273" s="20" t="s">
        <v>1376</v>
      </c>
      <c r="P273" s="21">
        <v>40</v>
      </c>
      <c r="Q273" s="20" t="s">
        <v>32</v>
      </c>
      <c r="R273" s="20" t="s">
        <v>33</v>
      </c>
      <c r="S273" s="20"/>
      <c r="T273" s="114" t="s">
        <v>1377</v>
      </c>
      <c r="U273" s="22"/>
      <c r="W273" s="3"/>
    </row>
    <row r="274" spans="1:23" ht="80.099999999999994" customHeight="1" thickBot="1" x14ac:dyDescent="0.3">
      <c r="A274" s="18">
        <v>41471</v>
      </c>
      <c r="B274" s="18" t="s">
        <v>1394</v>
      </c>
      <c r="C274" s="18"/>
      <c r="D274" s="64">
        <v>276</v>
      </c>
      <c r="E274" s="143"/>
      <c r="F274" s="109" t="s">
        <v>1107</v>
      </c>
      <c r="G274" s="108" t="s">
        <v>599</v>
      </c>
      <c r="H274" s="61">
        <v>41066</v>
      </c>
      <c r="I274" s="110" t="s">
        <v>1387</v>
      </c>
      <c r="J274" s="73"/>
      <c r="K274" s="111" t="s">
        <v>1388</v>
      </c>
      <c r="L274" s="74"/>
      <c r="M274" s="112" t="s">
        <v>1391</v>
      </c>
      <c r="N274" s="20" t="s">
        <v>1399</v>
      </c>
      <c r="O274" s="20" t="s">
        <v>1389</v>
      </c>
      <c r="P274" s="21"/>
      <c r="Q274" s="20" t="s">
        <v>404</v>
      </c>
      <c r="R274" s="20" t="s">
        <v>477</v>
      </c>
      <c r="S274" s="20"/>
      <c r="T274" s="114" t="s">
        <v>1390</v>
      </c>
      <c r="U274" s="22"/>
      <c r="W274" s="3"/>
    </row>
    <row r="275" spans="1:23" ht="80.099999999999994" customHeight="1" thickBot="1" x14ac:dyDescent="0.3">
      <c r="A275" s="18">
        <v>41472</v>
      </c>
      <c r="B275" s="18" t="s">
        <v>1394</v>
      </c>
      <c r="C275" s="18"/>
      <c r="D275" s="64">
        <v>277</v>
      </c>
      <c r="E275" s="143"/>
      <c r="F275" s="80" t="s">
        <v>1107</v>
      </c>
      <c r="G275" s="119" t="s">
        <v>599</v>
      </c>
      <c r="H275" s="61">
        <v>40179</v>
      </c>
      <c r="I275" s="72" t="s">
        <v>1400</v>
      </c>
      <c r="J275" s="73"/>
      <c r="K275" s="111" t="s">
        <v>1395</v>
      </c>
      <c r="L275" s="74" t="s">
        <v>1396</v>
      </c>
      <c r="M275" s="112" t="s">
        <v>1398</v>
      </c>
      <c r="N275" s="20" t="s">
        <v>1399</v>
      </c>
      <c r="O275" s="20" t="s">
        <v>1392</v>
      </c>
      <c r="P275" s="21"/>
      <c r="Q275" s="20" t="s">
        <v>32</v>
      </c>
      <c r="R275" s="20" t="s">
        <v>33</v>
      </c>
      <c r="S275" s="20"/>
      <c r="T275" s="114" t="s">
        <v>1393</v>
      </c>
      <c r="U275" s="22" t="s">
        <v>1397</v>
      </c>
      <c r="W275" s="3"/>
    </row>
    <row r="276" spans="1:23" ht="80.099999999999994" customHeight="1" thickBot="1" x14ac:dyDescent="0.3">
      <c r="A276" s="18">
        <v>41472</v>
      </c>
      <c r="B276" s="18"/>
      <c r="C276" s="18"/>
      <c r="D276" s="64">
        <v>278</v>
      </c>
      <c r="E276" s="143"/>
      <c r="F276" s="109" t="s">
        <v>1105</v>
      </c>
      <c r="G276" s="108" t="s">
        <v>599</v>
      </c>
      <c r="H276" s="61">
        <v>41426</v>
      </c>
      <c r="I276" s="110" t="s">
        <v>1404</v>
      </c>
      <c r="J276" s="73" t="s">
        <v>1405</v>
      </c>
      <c r="K276" s="111" t="s">
        <v>51</v>
      </c>
      <c r="L276" s="74"/>
      <c r="M276" s="112" t="s">
        <v>1406</v>
      </c>
      <c r="N276" s="20" t="s">
        <v>457</v>
      </c>
      <c r="O276" s="20" t="s">
        <v>1407</v>
      </c>
      <c r="P276" s="21">
        <v>4</v>
      </c>
      <c r="Q276" s="20" t="s">
        <v>32</v>
      </c>
      <c r="R276" s="20" t="s">
        <v>33</v>
      </c>
      <c r="S276" s="20"/>
      <c r="T276" s="114" t="s">
        <v>1408</v>
      </c>
      <c r="U276" s="22"/>
      <c r="W276" s="3"/>
    </row>
    <row r="277" spans="1:23" ht="80.099999999999994" customHeight="1" thickBot="1" x14ac:dyDescent="0.3">
      <c r="A277" s="18">
        <v>41472</v>
      </c>
      <c r="B277" s="18" t="s">
        <v>1409</v>
      </c>
      <c r="C277" s="18"/>
      <c r="D277" s="64">
        <v>279</v>
      </c>
      <c r="E277" s="143"/>
      <c r="F277" s="109" t="s">
        <v>1105</v>
      </c>
      <c r="G277" s="108" t="s">
        <v>599</v>
      </c>
      <c r="H277" s="61">
        <v>38412</v>
      </c>
      <c r="I277" s="110" t="s">
        <v>1410</v>
      </c>
      <c r="J277" s="73"/>
      <c r="K277" s="128" t="s">
        <v>1411</v>
      </c>
      <c r="L277" s="74"/>
      <c r="M277" s="112" t="s">
        <v>1412</v>
      </c>
      <c r="N277" s="20" t="s">
        <v>457</v>
      </c>
      <c r="O277" s="20" t="s">
        <v>1413</v>
      </c>
      <c r="P277" s="21">
        <v>8</v>
      </c>
      <c r="Q277" s="20" t="s">
        <v>1414</v>
      </c>
      <c r="R277" s="20" t="s">
        <v>405</v>
      </c>
      <c r="S277" s="20"/>
      <c r="T277" s="113" t="s">
        <v>1415</v>
      </c>
      <c r="U277" s="22"/>
      <c r="W277" s="3"/>
    </row>
    <row r="278" spans="1:23" ht="80.099999999999994" customHeight="1" thickBot="1" x14ac:dyDescent="0.3">
      <c r="A278" s="18">
        <v>41477</v>
      </c>
      <c r="B278" s="18"/>
      <c r="C278" s="18"/>
      <c r="D278" s="64">
        <v>280</v>
      </c>
      <c r="E278" s="143"/>
      <c r="F278" s="80" t="s">
        <v>1105</v>
      </c>
      <c r="G278" s="119" t="s">
        <v>599</v>
      </c>
      <c r="H278" s="61">
        <v>41214</v>
      </c>
      <c r="I278" s="72" t="s">
        <v>1416</v>
      </c>
      <c r="J278" s="73"/>
      <c r="K278" s="111" t="s">
        <v>1417</v>
      </c>
      <c r="L278" s="74" t="s">
        <v>51</v>
      </c>
      <c r="M278" s="112" t="s">
        <v>1418</v>
      </c>
      <c r="N278" s="20" t="s">
        <v>48</v>
      </c>
      <c r="O278" s="20" t="s">
        <v>1420</v>
      </c>
      <c r="P278" s="21">
        <v>191</v>
      </c>
      <c r="Q278" s="20" t="s">
        <v>32</v>
      </c>
      <c r="R278" s="20" t="s">
        <v>33</v>
      </c>
      <c r="S278" s="20"/>
      <c r="T278" s="114" t="s">
        <v>1419</v>
      </c>
      <c r="U278" s="22"/>
      <c r="W278" s="3"/>
    </row>
    <row r="279" spans="1:23" ht="80.099999999999994" customHeight="1" thickBot="1" x14ac:dyDescent="0.3">
      <c r="A279" s="18">
        <v>41478</v>
      </c>
      <c r="B279" s="18" t="s">
        <v>1421</v>
      </c>
      <c r="C279" s="18"/>
      <c r="D279" s="64">
        <v>281</v>
      </c>
      <c r="E279" s="143"/>
      <c r="F279" s="130" t="s">
        <v>1107</v>
      </c>
      <c r="G279" s="129" t="s">
        <v>1046</v>
      </c>
      <c r="H279" s="61">
        <v>41395</v>
      </c>
      <c r="I279" s="131" t="s">
        <v>1422</v>
      </c>
      <c r="J279" s="73"/>
      <c r="K279" s="111" t="s">
        <v>1423</v>
      </c>
      <c r="L279" s="74"/>
      <c r="M279" s="112" t="s">
        <v>1426</v>
      </c>
      <c r="N279" s="20" t="s">
        <v>80</v>
      </c>
      <c r="O279" s="20" t="s">
        <v>1424</v>
      </c>
      <c r="P279" s="21">
        <v>92</v>
      </c>
      <c r="Q279" s="20" t="s">
        <v>32</v>
      </c>
      <c r="R279" s="20" t="s">
        <v>33</v>
      </c>
      <c r="S279" s="20"/>
      <c r="T279" s="114" t="s">
        <v>1425</v>
      </c>
      <c r="U279" s="22"/>
      <c r="W279" s="3"/>
    </row>
    <row r="280" spans="1:23" ht="80.099999999999994" customHeight="1" thickBot="1" x14ac:dyDescent="0.3">
      <c r="A280" s="18">
        <v>41481</v>
      </c>
      <c r="B280" s="18" t="s">
        <v>1274</v>
      </c>
      <c r="C280" s="18"/>
      <c r="D280" s="64">
        <v>282</v>
      </c>
      <c r="E280" s="229"/>
      <c r="F280" s="134" t="s">
        <v>1052</v>
      </c>
      <c r="G280" s="132" t="s">
        <v>599</v>
      </c>
      <c r="H280" s="61">
        <v>40238</v>
      </c>
      <c r="I280" s="135" t="s">
        <v>1427</v>
      </c>
      <c r="J280" s="73" t="s">
        <v>1428</v>
      </c>
      <c r="K280" s="111" t="s">
        <v>1429</v>
      </c>
      <c r="L280" s="74"/>
      <c r="M280" s="112" t="s">
        <v>1432</v>
      </c>
      <c r="N280" s="20" t="s">
        <v>80</v>
      </c>
      <c r="O280" s="20" t="s">
        <v>1430</v>
      </c>
      <c r="P280" s="21">
        <v>43</v>
      </c>
      <c r="Q280" s="20" t="s">
        <v>32</v>
      </c>
      <c r="R280" s="20" t="s">
        <v>33</v>
      </c>
      <c r="S280" s="20"/>
      <c r="T280" s="114" t="s">
        <v>1431</v>
      </c>
      <c r="U280" s="22"/>
      <c r="W280" s="3"/>
    </row>
    <row r="281" spans="1:23" ht="80.099999999999994" customHeight="1" thickBot="1" x14ac:dyDescent="0.3">
      <c r="A281" s="18">
        <v>41481</v>
      </c>
      <c r="B281" s="18" t="s">
        <v>1433</v>
      </c>
      <c r="C281" s="18"/>
      <c r="D281" s="64">
        <v>283</v>
      </c>
      <c r="E281" s="229"/>
      <c r="F281" s="134" t="s">
        <v>1052</v>
      </c>
      <c r="G281" s="132" t="s">
        <v>599</v>
      </c>
      <c r="H281" s="61">
        <v>40664</v>
      </c>
      <c r="I281" s="135" t="s">
        <v>1434</v>
      </c>
      <c r="J281" s="73" t="s">
        <v>1435</v>
      </c>
      <c r="K281" s="111" t="s">
        <v>1429</v>
      </c>
      <c r="L281" s="74"/>
      <c r="M281" s="112" t="s">
        <v>1436</v>
      </c>
      <c r="N281" s="20" t="s">
        <v>80</v>
      </c>
      <c r="O281" s="20" t="s">
        <v>1437</v>
      </c>
      <c r="P281" s="21">
        <v>64</v>
      </c>
      <c r="Q281" s="20" t="s">
        <v>32</v>
      </c>
      <c r="R281" s="20" t="s">
        <v>33</v>
      </c>
      <c r="S281" s="20"/>
      <c r="T281" s="114" t="s">
        <v>1438</v>
      </c>
      <c r="U281" s="22"/>
      <c r="W281" s="3"/>
    </row>
    <row r="282" spans="1:23" ht="80.099999999999994" customHeight="1" thickBot="1" x14ac:dyDescent="0.3">
      <c r="A282" s="18">
        <v>41486</v>
      </c>
      <c r="B282" s="18"/>
      <c r="C282" s="18"/>
      <c r="D282" s="64">
        <v>284</v>
      </c>
      <c r="E282" s="143"/>
      <c r="F282" s="80" t="s">
        <v>1107</v>
      </c>
      <c r="G282" s="119" t="s">
        <v>599</v>
      </c>
      <c r="H282" s="61">
        <v>39539</v>
      </c>
      <c r="I282" s="72" t="s">
        <v>1439</v>
      </c>
      <c r="J282" s="73" t="s">
        <v>1440</v>
      </c>
      <c r="K282" s="111" t="s">
        <v>1441</v>
      </c>
      <c r="L282" s="74"/>
      <c r="M282" s="112" t="s">
        <v>1442</v>
      </c>
      <c r="N282" s="20" t="s">
        <v>86</v>
      </c>
      <c r="O282" s="20" t="s">
        <v>1443</v>
      </c>
      <c r="P282" s="21">
        <v>532</v>
      </c>
      <c r="Q282" s="20" t="s">
        <v>32</v>
      </c>
      <c r="R282" s="20" t="s">
        <v>33</v>
      </c>
      <c r="S282" s="20" t="s">
        <v>1290</v>
      </c>
      <c r="T282" s="136"/>
      <c r="U282" s="22"/>
      <c r="W282" s="3"/>
    </row>
    <row r="283" spans="1:23" ht="80.099999999999994" customHeight="1" thickBot="1" x14ac:dyDescent="0.3">
      <c r="A283" s="18">
        <v>41486</v>
      </c>
      <c r="B283" s="18"/>
      <c r="C283" s="18"/>
      <c r="D283" s="64">
        <v>285</v>
      </c>
      <c r="E283" s="143"/>
      <c r="F283" s="80" t="s">
        <v>1110</v>
      </c>
      <c r="G283" s="119" t="s">
        <v>449</v>
      </c>
      <c r="H283" s="61">
        <v>39083</v>
      </c>
      <c r="I283" s="72" t="s">
        <v>1444</v>
      </c>
      <c r="J283" s="73"/>
      <c r="K283" s="111"/>
      <c r="L283" s="74" t="s">
        <v>51</v>
      </c>
      <c r="M283" s="112"/>
      <c r="N283" s="20" t="s">
        <v>80</v>
      </c>
      <c r="O283" s="20" t="s">
        <v>1445</v>
      </c>
      <c r="P283" s="21">
        <v>152</v>
      </c>
      <c r="Q283" s="20" t="s">
        <v>32</v>
      </c>
      <c r="R283" s="20" t="s">
        <v>33</v>
      </c>
      <c r="S283" s="20" t="s">
        <v>1446</v>
      </c>
      <c r="T283" s="136"/>
      <c r="U283" s="22"/>
      <c r="W283" s="3"/>
    </row>
    <row r="284" spans="1:23" ht="80.099999999999994" customHeight="1" thickBot="1" x14ac:dyDescent="0.3">
      <c r="A284" s="18">
        <v>41486</v>
      </c>
      <c r="B284" s="18" t="s">
        <v>1447</v>
      </c>
      <c r="C284" s="18"/>
      <c r="D284" s="64">
        <v>286</v>
      </c>
      <c r="E284" s="143"/>
      <c r="F284" s="80" t="s">
        <v>1107</v>
      </c>
      <c r="G284" s="119" t="s">
        <v>599</v>
      </c>
      <c r="H284" s="61">
        <v>40102</v>
      </c>
      <c r="I284" s="72" t="s">
        <v>1448</v>
      </c>
      <c r="J284" s="73" t="s">
        <v>1440</v>
      </c>
      <c r="K284" s="111" t="s">
        <v>1449</v>
      </c>
      <c r="L284" s="74"/>
      <c r="M284" s="112" t="s">
        <v>1450</v>
      </c>
      <c r="N284" s="20" t="s">
        <v>80</v>
      </c>
      <c r="O284" s="20" t="s">
        <v>1451</v>
      </c>
      <c r="P284" s="21">
        <v>686</v>
      </c>
      <c r="Q284" s="20" t="s">
        <v>32</v>
      </c>
      <c r="R284" s="20" t="s">
        <v>33</v>
      </c>
      <c r="S284" s="20"/>
      <c r="T284" s="136"/>
      <c r="U284" s="22"/>
      <c r="W284" s="3"/>
    </row>
    <row r="285" spans="1:23" ht="80.099999999999994" customHeight="1" thickBot="1" x14ac:dyDescent="0.3">
      <c r="A285" s="18">
        <v>41507</v>
      </c>
      <c r="B285" s="18" t="s">
        <v>1454</v>
      </c>
      <c r="C285" s="18"/>
      <c r="D285" s="64">
        <v>287</v>
      </c>
      <c r="E285" s="143"/>
      <c r="F285" s="80" t="s">
        <v>1105</v>
      </c>
      <c r="G285" s="119" t="s">
        <v>1046</v>
      </c>
      <c r="H285" s="61">
        <v>40772</v>
      </c>
      <c r="I285" s="72" t="s">
        <v>1455</v>
      </c>
      <c r="J285" s="73" t="s">
        <v>1456</v>
      </c>
      <c r="K285" s="111" t="s">
        <v>1457</v>
      </c>
      <c r="L285" s="74"/>
      <c r="M285" s="112" t="s">
        <v>1458</v>
      </c>
      <c r="N285" s="20" t="s">
        <v>48</v>
      </c>
      <c r="O285" s="20" t="s">
        <v>1459</v>
      </c>
      <c r="P285" s="21">
        <v>6</v>
      </c>
      <c r="Q285" s="20" t="s">
        <v>404</v>
      </c>
      <c r="R285" s="20" t="s">
        <v>439</v>
      </c>
      <c r="S285" s="20"/>
      <c r="T285" s="114" t="s">
        <v>1460</v>
      </c>
      <c r="U285" s="22" t="s">
        <v>1461</v>
      </c>
      <c r="W285" s="3"/>
    </row>
    <row r="286" spans="1:23" ht="80.099999999999994" customHeight="1" thickBot="1" x14ac:dyDescent="0.3">
      <c r="A286" s="18">
        <v>41507</v>
      </c>
      <c r="B286" s="18" t="s">
        <v>1402</v>
      </c>
      <c r="C286" s="18"/>
      <c r="D286" s="184">
        <v>288</v>
      </c>
      <c r="E286" s="133"/>
      <c r="F286" s="80" t="s">
        <v>1105</v>
      </c>
      <c r="G286" s="119" t="s">
        <v>599</v>
      </c>
      <c r="H286" s="61">
        <v>41498</v>
      </c>
      <c r="I286" s="72" t="s">
        <v>1462</v>
      </c>
      <c r="J286" s="73"/>
      <c r="K286" s="111" t="s">
        <v>1463</v>
      </c>
      <c r="L286" s="74"/>
      <c r="M286" s="112" t="s">
        <v>1464</v>
      </c>
      <c r="N286" s="20" t="s">
        <v>457</v>
      </c>
      <c r="O286" s="20" t="s">
        <v>1465</v>
      </c>
      <c r="P286" s="21">
        <v>6</v>
      </c>
      <c r="Q286" s="20" t="s">
        <v>404</v>
      </c>
      <c r="R286" s="20" t="s">
        <v>1168</v>
      </c>
      <c r="S286" s="20"/>
      <c r="T286" s="136" t="s">
        <v>1466</v>
      </c>
      <c r="U286" s="22"/>
      <c r="W286" s="3"/>
    </row>
    <row r="287" spans="1:23" ht="80.099999999999994" customHeight="1" thickBot="1" x14ac:dyDescent="0.3">
      <c r="A287" s="18">
        <v>41507</v>
      </c>
      <c r="B287" s="18" t="s">
        <v>1467</v>
      </c>
      <c r="C287" s="18"/>
      <c r="D287" s="184">
        <v>289</v>
      </c>
      <c r="E287" s="133"/>
      <c r="F287" s="80" t="s">
        <v>1101</v>
      </c>
      <c r="G287" s="119" t="s">
        <v>599</v>
      </c>
      <c r="H287" s="61">
        <v>40891</v>
      </c>
      <c r="I287" s="72" t="s">
        <v>1468</v>
      </c>
      <c r="J287" s="73" t="s">
        <v>1469</v>
      </c>
      <c r="K287" s="111" t="s">
        <v>1470</v>
      </c>
      <c r="L287" s="74"/>
      <c r="M287" s="112" t="s">
        <v>1471</v>
      </c>
      <c r="N287" s="20" t="s">
        <v>766</v>
      </c>
      <c r="O287" s="20" t="s">
        <v>1472</v>
      </c>
      <c r="P287" s="21">
        <v>31</v>
      </c>
      <c r="Q287" s="20" t="s">
        <v>404</v>
      </c>
      <c r="R287" s="20" t="s">
        <v>477</v>
      </c>
      <c r="S287" s="20"/>
      <c r="T287" s="114" t="s">
        <v>1473</v>
      </c>
      <c r="U287" s="22"/>
      <c r="W287" s="3"/>
    </row>
    <row r="288" spans="1:23" ht="80.099999999999994" customHeight="1" thickBot="1" x14ac:dyDescent="0.3">
      <c r="A288" s="18">
        <v>41507</v>
      </c>
      <c r="B288" s="18" t="s">
        <v>1402</v>
      </c>
      <c r="C288" s="18"/>
      <c r="D288" s="184">
        <v>290</v>
      </c>
      <c r="E288" s="133"/>
      <c r="F288" s="80" t="s">
        <v>1105</v>
      </c>
      <c r="G288" s="119" t="s">
        <v>599</v>
      </c>
      <c r="H288" s="61">
        <v>41456</v>
      </c>
      <c r="I288" s="72" t="s">
        <v>1474</v>
      </c>
      <c r="J288" s="73" t="s">
        <v>1475</v>
      </c>
      <c r="K288" s="111" t="s">
        <v>1476</v>
      </c>
      <c r="L288" s="74"/>
      <c r="M288" s="112" t="s">
        <v>1477</v>
      </c>
      <c r="N288" s="20" t="s">
        <v>48</v>
      </c>
      <c r="O288" s="20" t="s">
        <v>1478</v>
      </c>
      <c r="P288" s="21">
        <v>134</v>
      </c>
      <c r="Q288" s="20" t="s">
        <v>404</v>
      </c>
      <c r="R288" s="20" t="s">
        <v>477</v>
      </c>
      <c r="S288" s="20"/>
      <c r="T288" s="114" t="s">
        <v>1453</v>
      </c>
      <c r="U288" s="22"/>
      <c r="W288" s="3"/>
    </row>
    <row r="289" spans="1:23" ht="80.099999999999994" customHeight="1" thickBot="1" x14ac:dyDescent="0.3">
      <c r="A289" s="18">
        <v>41512</v>
      </c>
      <c r="B289" s="18" t="s">
        <v>1479</v>
      </c>
      <c r="C289" s="18"/>
      <c r="D289" s="184">
        <v>291</v>
      </c>
      <c r="E289" s="133"/>
      <c r="F289" s="138" t="s">
        <v>1107</v>
      </c>
      <c r="G289" s="137" t="s">
        <v>448</v>
      </c>
      <c r="H289" s="61">
        <v>41244</v>
      </c>
      <c r="I289" s="139" t="s">
        <v>1480</v>
      </c>
      <c r="J289" s="73"/>
      <c r="K289" s="111" t="s">
        <v>1481</v>
      </c>
      <c r="L289" s="74"/>
      <c r="M289" s="112" t="s">
        <v>1482</v>
      </c>
      <c r="N289" s="20" t="s">
        <v>48</v>
      </c>
      <c r="O289" s="20" t="s">
        <v>1483</v>
      </c>
      <c r="P289" s="21">
        <v>60</v>
      </c>
      <c r="Q289" s="20" t="s">
        <v>32</v>
      </c>
      <c r="R289" s="20" t="s">
        <v>33</v>
      </c>
      <c r="S289" s="20"/>
      <c r="T289" s="114" t="s">
        <v>1484</v>
      </c>
      <c r="U289" s="22"/>
      <c r="W289" s="3"/>
    </row>
    <row r="290" spans="1:23" ht="80.099999999999994" customHeight="1" thickBot="1" x14ac:dyDescent="0.3">
      <c r="A290" s="18">
        <v>41520</v>
      </c>
      <c r="B290" s="18" t="s">
        <v>1493</v>
      </c>
      <c r="C290" s="18"/>
      <c r="D290" s="184">
        <v>292</v>
      </c>
      <c r="E290" s="133"/>
      <c r="F290" s="138" t="s">
        <v>1108</v>
      </c>
      <c r="G290" s="137" t="s">
        <v>599</v>
      </c>
      <c r="H290" s="61">
        <v>41397</v>
      </c>
      <c r="I290" s="139" t="s">
        <v>1485</v>
      </c>
      <c r="J290" s="73" t="s">
        <v>1486</v>
      </c>
      <c r="K290" s="111" t="s">
        <v>1487</v>
      </c>
      <c r="L290" s="74" t="s">
        <v>1488</v>
      </c>
      <c r="M290" s="112" t="s">
        <v>1489</v>
      </c>
      <c r="N290" s="20" t="s">
        <v>48</v>
      </c>
      <c r="O290" s="20" t="s">
        <v>1490</v>
      </c>
      <c r="P290" s="21">
        <v>165</v>
      </c>
      <c r="Q290" s="20" t="s">
        <v>404</v>
      </c>
      <c r="R290" s="20" t="s">
        <v>405</v>
      </c>
      <c r="S290" s="20" t="s">
        <v>1491</v>
      </c>
      <c r="T290" s="114" t="s">
        <v>1492</v>
      </c>
      <c r="U290" s="22"/>
      <c r="W290" s="3"/>
    </row>
    <row r="291" spans="1:23" ht="80.099999999999994" customHeight="1" thickBot="1" x14ac:dyDescent="0.3">
      <c r="A291" s="18">
        <v>41520</v>
      </c>
      <c r="B291" s="18" t="s">
        <v>1494</v>
      </c>
      <c r="C291" s="18"/>
      <c r="D291" s="133">
        <v>293</v>
      </c>
      <c r="E291" s="133"/>
      <c r="F291" s="138" t="s">
        <v>1108</v>
      </c>
      <c r="G291" s="137" t="s">
        <v>599</v>
      </c>
      <c r="H291" s="61">
        <v>41487</v>
      </c>
      <c r="I291" s="139" t="s">
        <v>1495</v>
      </c>
      <c r="J291" s="73" t="s">
        <v>1563</v>
      </c>
      <c r="K291" s="111" t="s">
        <v>1496</v>
      </c>
      <c r="L291" s="74"/>
      <c r="M291" s="112" t="s">
        <v>1497</v>
      </c>
      <c r="N291" s="20" t="s">
        <v>48</v>
      </c>
      <c r="O291" s="20" t="s">
        <v>1498</v>
      </c>
      <c r="P291" s="21">
        <v>13</v>
      </c>
      <c r="Q291" s="20" t="s">
        <v>32</v>
      </c>
      <c r="R291" s="20" t="s">
        <v>569</v>
      </c>
      <c r="S291" s="20"/>
      <c r="T291" s="114" t="s">
        <v>1499</v>
      </c>
      <c r="U291" s="22"/>
      <c r="W291" s="3"/>
    </row>
    <row r="292" spans="1:23" ht="80.099999999999994" customHeight="1" thickBot="1" x14ac:dyDescent="0.3">
      <c r="A292" s="18">
        <v>41526</v>
      </c>
      <c r="B292" s="18" t="s">
        <v>1500</v>
      </c>
      <c r="C292" s="18"/>
      <c r="D292" s="133">
        <v>294</v>
      </c>
      <c r="E292" s="133"/>
      <c r="F292" s="138" t="s">
        <v>1108</v>
      </c>
      <c r="G292" s="137" t="s">
        <v>599</v>
      </c>
      <c r="H292" s="61">
        <v>41426</v>
      </c>
      <c r="I292" s="139" t="s">
        <v>1501</v>
      </c>
      <c r="J292" s="73" t="s">
        <v>1502</v>
      </c>
      <c r="K292" s="111" t="s">
        <v>1503</v>
      </c>
      <c r="L292" s="74" t="s">
        <v>51</v>
      </c>
      <c r="M292" s="112" t="s">
        <v>1506</v>
      </c>
      <c r="N292" s="20" t="s">
        <v>48</v>
      </c>
      <c r="O292" s="20" t="s">
        <v>1504</v>
      </c>
      <c r="P292" s="21">
        <v>66</v>
      </c>
      <c r="Q292" s="20" t="s">
        <v>32</v>
      </c>
      <c r="R292" s="20" t="s">
        <v>477</v>
      </c>
      <c r="S292" s="20" t="s">
        <v>1505</v>
      </c>
      <c r="T292" s="140" t="s">
        <v>1507</v>
      </c>
      <c r="U292" s="22"/>
      <c r="W292" s="3"/>
    </row>
    <row r="293" spans="1:23" ht="80.099999999999994" customHeight="1" thickBot="1" x14ac:dyDescent="0.3">
      <c r="A293" s="18">
        <v>41526</v>
      </c>
      <c r="B293" s="18" t="s">
        <v>1500</v>
      </c>
      <c r="C293" s="18"/>
      <c r="D293" s="133">
        <v>295</v>
      </c>
      <c r="E293" s="133"/>
      <c r="F293" s="138" t="s">
        <v>1111</v>
      </c>
      <c r="G293" s="137" t="s">
        <v>599</v>
      </c>
      <c r="H293" s="61">
        <v>40878</v>
      </c>
      <c r="I293" s="139" t="s">
        <v>1508</v>
      </c>
      <c r="J293" s="73"/>
      <c r="K293" s="111" t="s">
        <v>89</v>
      </c>
      <c r="L293" s="74"/>
      <c r="M293" s="112" t="s">
        <v>1509</v>
      </c>
      <c r="N293" s="20" t="s">
        <v>80</v>
      </c>
      <c r="O293" s="20" t="s">
        <v>1510</v>
      </c>
      <c r="P293" s="21">
        <v>6</v>
      </c>
      <c r="Q293" s="20" t="s">
        <v>32</v>
      </c>
      <c r="R293" s="20" t="s">
        <v>33</v>
      </c>
      <c r="S293" s="20" t="s">
        <v>1511</v>
      </c>
      <c r="T293" s="114" t="s">
        <v>1512</v>
      </c>
      <c r="U293" s="22"/>
      <c r="W293" s="3"/>
    </row>
    <row r="294" spans="1:23" ht="80.099999999999994" customHeight="1" thickBot="1" x14ac:dyDescent="0.3">
      <c r="A294" s="18">
        <v>41526</v>
      </c>
      <c r="B294" s="18" t="s">
        <v>1500</v>
      </c>
      <c r="C294" s="18"/>
      <c r="D294" s="133">
        <v>296</v>
      </c>
      <c r="E294" s="133"/>
      <c r="F294" s="138" t="s">
        <v>1111</v>
      </c>
      <c r="G294" s="137" t="s">
        <v>599</v>
      </c>
      <c r="H294" s="61">
        <v>40417</v>
      </c>
      <c r="I294" s="139" t="s">
        <v>1513</v>
      </c>
      <c r="J294" s="73" t="s">
        <v>1514</v>
      </c>
      <c r="K294" s="111" t="s">
        <v>89</v>
      </c>
      <c r="L294" s="74"/>
      <c r="M294" s="112" t="s">
        <v>1515</v>
      </c>
      <c r="N294" s="20" t="s">
        <v>80</v>
      </c>
      <c r="O294" s="20" t="s">
        <v>1516</v>
      </c>
      <c r="P294" s="21">
        <v>3</v>
      </c>
      <c r="Q294" s="20" t="s">
        <v>32</v>
      </c>
      <c r="R294" s="20" t="s">
        <v>33</v>
      </c>
      <c r="S294" s="20" t="s">
        <v>1517</v>
      </c>
      <c r="T294" s="114" t="s">
        <v>1518</v>
      </c>
      <c r="U294" s="22"/>
      <c r="W294" s="3"/>
    </row>
    <row r="295" spans="1:23" ht="80.099999999999994" customHeight="1" thickBot="1" x14ac:dyDescent="0.3">
      <c r="A295" s="18">
        <v>41526</v>
      </c>
      <c r="B295" s="18"/>
      <c r="C295" s="18"/>
      <c r="D295" s="133">
        <v>297</v>
      </c>
      <c r="E295" s="133"/>
      <c r="F295" s="138" t="s">
        <v>1107</v>
      </c>
      <c r="G295" s="137" t="s">
        <v>1046</v>
      </c>
      <c r="H295" s="61">
        <v>2011</v>
      </c>
      <c r="I295" s="139" t="s">
        <v>1519</v>
      </c>
      <c r="J295" s="73" t="s">
        <v>1520</v>
      </c>
      <c r="K295" s="111" t="s">
        <v>1521</v>
      </c>
      <c r="L295" s="74"/>
      <c r="M295" s="112" t="s">
        <v>1522</v>
      </c>
      <c r="N295" s="20" t="s">
        <v>1452</v>
      </c>
      <c r="O295" s="20" t="s">
        <v>1523</v>
      </c>
      <c r="P295" s="21" t="s">
        <v>1524</v>
      </c>
      <c r="Q295" s="20" t="s">
        <v>1525</v>
      </c>
      <c r="R295" s="20" t="s">
        <v>477</v>
      </c>
      <c r="S295" s="20"/>
      <c r="T295" s="114" t="s">
        <v>1526</v>
      </c>
      <c r="U295" s="22"/>
      <c r="W295" s="3"/>
    </row>
    <row r="296" spans="1:23" ht="80.099999999999994" customHeight="1" thickBot="1" x14ac:dyDescent="0.3">
      <c r="A296" s="18">
        <v>41526</v>
      </c>
      <c r="B296" s="18"/>
      <c r="C296" s="18"/>
      <c r="D296" s="133">
        <v>298</v>
      </c>
      <c r="E296" s="133"/>
      <c r="F296" s="138" t="s">
        <v>1107</v>
      </c>
      <c r="G296" s="119" t="s">
        <v>1046</v>
      </c>
      <c r="H296" s="61">
        <v>41356</v>
      </c>
      <c r="I296" s="72" t="s">
        <v>1527</v>
      </c>
      <c r="J296" s="73"/>
      <c r="K296" s="111" t="s">
        <v>1528</v>
      </c>
      <c r="L296" s="74"/>
      <c r="M296" s="112" t="s">
        <v>1529</v>
      </c>
      <c r="N296" s="20" t="s">
        <v>1452</v>
      </c>
      <c r="O296" s="20" t="s">
        <v>1530</v>
      </c>
      <c r="P296" s="21" t="s">
        <v>1531</v>
      </c>
      <c r="Q296" s="20" t="s">
        <v>32</v>
      </c>
      <c r="R296" s="20" t="s">
        <v>33</v>
      </c>
      <c r="S296" s="20"/>
      <c r="T296" s="114" t="s">
        <v>1532</v>
      </c>
      <c r="U296" s="22"/>
      <c r="W296" s="3"/>
    </row>
    <row r="297" spans="1:23" ht="80.099999999999994" customHeight="1" thickBot="1" x14ac:dyDescent="0.3">
      <c r="A297" s="18">
        <v>41526</v>
      </c>
      <c r="B297" s="18"/>
      <c r="C297" s="18"/>
      <c r="D297" s="133">
        <v>300</v>
      </c>
      <c r="E297" s="133"/>
      <c r="F297" s="138" t="s">
        <v>1107</v>
      </c>
      <c r="G297" s="119" t="s">
        <v>1046</v>
      </c>
      <c r="H297" s="61">
        <v>41362</v>
      </c>
      <c r="I297" s="72" t="s">
        <v>1538</v>
      </c>
      <c r="J297" s="73"/>
      <c r="K297" s="111"/>
      <c r="L297" s="74" t="s">
        <v>1539</v>
      </c>
      <c r="M297" s="112" t="s">
        <v>1540</v>
      </c>
      <c r="N297" s="20" t="s">
        <v>1452</v>
      </c>
      <c r="O297" s="20" t="s">
        <v>1541</v>
      </c>
      <c r="P297" s="21" t="s">
        <v>1542</v>
      </c>
      <c r="Q297" s="20" t="s">
        <v>32</v>
      </c>
      <c r="R297" s="20" t="s">
        <v>33</v>
      </c>
      <c r="S297" s="20"/>
      <c r="T297" s="114" t="s">
        <v>1543</v>
      </c>
      <c r="U297" s="22"/>
      <c r="W297" s="3"/>
    </row>
    <row r="298" spans="1:23" ht="80.099999999999994" customHeight="1" thickBot="1" x14ac:dyDescent="0.3">
      <c r="A298" s="18">
        <v>41526</v>
      </c>
      <c r="B298" s="18"/>
      <c r="C298" s="18"/>
      <c r="D298" s="133">
        <v>301</v>
      </c>
      <c r="E298" s="133"/>
      <c r="F298" s="138" t="s">
        <v>1107</v>
      </c>
      <c r="G298" s="119" t="s">
        <v>449</v>
      </c>
      <c r="H298" s="61">
        <v>41495</v>
      </c>
      <c r="I298" s="72" t="s">
        <v>1544</v>
      </c>
      <c r="J298" s="73" t="s">
        <v>1545</v>
      </c>
      <c r="K298" s="111" t="s">
        <v>1546</v>
      </c>
      <c r="L298" s="74"/>
      <c r="M298" s="112" t="s">
        <v>1562</v>
      </c>
      <c r="N298" s="20" t="s">
        <v>1452</v>
      </c>
      <c r="O298" s="20" t="s">
        <v>1547</v>
      </c>
      <c r="P298" s="21" t="s">
        <v>1548</v>
      </c>
      <c r="Q298" s="20" t="s">
        <v>32</v>
      </c>
      <c r="R298" s="20" t="s">
        <v>771</v>
      </c>
      <c r="S298" s="20"/>
      <c r="T298" s="114" t="s">
        <v>1549</v>
      </c>
      <c r="U298" s="22"/>
      <c r="W298" s="3"/>
    </row>
    <row r="299" spans="1:23" ht="80.099999999999994" customHeight="1" thickBot="1" x14ac:dyDescent="0.3">
      <c r="A299" s="18">
        <v>41526</v>
      </c>
      <c r="B299" s="18" t="s">
        <v>1550</v>
      </c>
      <c r="C299" s="18"/>
      <c r="D299" s="133">
        <v>302</v>
      </c>
      <c r="E299" s="133"/>
      <c r="F299" s="138" t="s">
        <v>1107</v>
      </c>
      <c r="G299" s="137" t="s">
        <v>1046</v>
      </c>
      <c r="H299" s="61">
        <v>41520</v>
      </c>
      <c r="I299" s="139" t="s">
        <v>1551</v>
      </c>
      <c r="J299" s="73"/>
      <c r="K299" s="111"/>
      <c r="L299" s="74"/>
      <c r="M299" s="112" t="s">
        <v>1555</v>
      </c>
      <c r="N299" s="20" t="s">
        <v>1452</v>
      </c>
      <c r="O299" s="20" t="s">
        <v>1552</v>
      </c>
      <c r="P299" s="21" t="s">
        <v>1553</v>
      </c>
      <c r="Q299" s="20" t="s">
        <v>32</v>
      </c>
      <c r="R299" s="20" t="s">
        <v>33</v>
      </c>
      <c r="S299" s="20"/>
      <c r="T299" s="114" t="s">
        <v>1554</v>
      </c>
      <c r="U299" s="22"/>
      <c r="W299" s="3"/>
    </row>
    <row r="300" spans="1:23" ht="80.099999999999994" customHeight="1" thickBot="1" x14ac:dyDescent="0.3">
      <c r="A300" s="18">
        <v>41569</v>
      </c>
      <c r="B300" s="18" t="s">
        <v>1550</v>
      </c>
      <c r="C300" s="18"/>
      <c r="D300" s="133">
        <v>303</v>
      </c>
      <c r="E300" s="133"/>
      <c r="F300" s="161" t="s">
        <v>1107</v>
      </c>
      <c r="G300" s="160" t="s">
        <v>599</v>
      </c>
      <c r="H300" s="61">
        <v>41518</v>
      </c>
      <c r="I300" s="162" t="s">
        <v>1564</v>
      </c>
      <c r="J300" s="73"/>
      <c r="K300" s="111" t="s">
        <v>1565</v>
      </c>
      <c r="L300" s="74"/>
      <c r="M300" s="112" t="s">
        <v>1566</v>
      </c>
      <c r="N300" s="20" t="s">
        <v>457</v>
      </c>
      <c r="O300" s="20" t="s">
        <v>1567</v>
      </c>
      <c r="P300" s="21">
        <v>4</v>
      </c>
      <c r="Q300" s="20" t="s">
        <v>32</v>
      </c>
      <c r="R300" s="20" t="s">
        <v>33</v>
      </c>
      <c r="S300" s="20"/>
      <c r="T300" s="114" t="s">
        <v>1568</v>
      </c>
      <c r="U300" s="22"/>
      <c r="W300" s="3"/>
    </row>
    <row r="301" spans="1:23" ht="80.099999999999994" customHeight="1" thickBot="1" x14ac:dyDescent="0.3">
      <c r="A301" s="18">
        <v>41570</v>
      </c>
      <c r="B301" s="18" t="s">
        <v>126</v>
      </c>
      <c r="C301" s="18"/>
      <c r="D301" s="133">
        <v>304</v>
      </c>
      <c r="E301" s="229"/>
      <c r="F301" s="161" t="s">
        <v>1102</v>
      </c>
      <c r="G301" s="160" t="s">
        <v>599</v>
      </c>
      <c r="H301" s="61">
        <v>41275</v>
      </c>
      <c r="I301" s="162" t="s">
        <v>1569</v>
      </c>
      <c r="J301" s="73"/>
      <c r="K301" s="111" t="s">
        <v>1570</v>
      </c>
      <c r="L301" s="74" t="s">
        <v>1571</v>
      </c>
      <c r="M301" s="112" t="s">
        <v>1572</v>
      </c>
      <c r="N301" s="20" t="s">
        <v>1452</v>
      </c>
      <c r="O301" s="20" t="s">
        <v>1573</v>
      </c>
      <c r="P301" s="21" t="s">
        <v>1574</v>
      </c>
      <c r="Q301" s="20" t="s">
        <v>32</v>
      </c>
      <c r="R301" s="20" t="s">
        <v>33</v>
      </c>
      <c r="S301" s="20"/>
      <c r="T301" s="114" t="s">
        <v>1575</v>
      </c>
      <c r="U301" s="22"/>
      <c r="W301" s="3"/>
    </row>
    <row r="302" spans="1:23" ht="80.099999999999994" customHeight="1" thickBot="1" x14ac:dyDescent="0.3">
      <c r="A302" s="18">
        <v>41570</v>
      </c>
      <c r="B302" s="18"/>
      <c r="C302" s="18"/>
      <c r="D302" s="133">
        <v>305</v>
      </c>
      <c r="E302" s="133"/>
      <c r="F302" s="161" t="s">
        <v>1107</v>
      </c>
      <c r="G302" s="160" t="s">
        <v>599</v>
      </c>
      <c r="H302" s="61">
        <v>41275</v>
      </c>
      <c r="I302" s="162" t="s">
        <v>1576</v>
      </c>
      <c r="J302" s="73"/>
      <c r="K302" s="111" t="s">
        <v>1577</v>
      </c>
      <c r="L302" s="74" t="s">
        <v>1578</v>
      </c>
      <c r="M302" s="112" t="s">
        <v>1579</v>
      </c>
      <c r="N302" s="20" t="s">
        <v>1452</v>
      </c>
      <c r="O302" s="20" t="s">
        <v>1580</v>
      </c>
      <c r="P302" s="21" t="s">
        <v>1581</v>
      </c>
      <c r="Q302" s="20" t="s">
        <v>32</v>
      </c>
      <c r="R302" s="20" t="s">
        <v>33</v>
      </c>
      <c r="S302" s="20"/>
      <c r="T302" s="114" t="s">
        <v>1582</v>
      </c>
      <c r="U302" s="22"/>
      <c r="W302" s="3"/>
    </row>
    <row r="303" spans="1:23" ht="80.099999999999994" customHeight="1" thickBot="1" x14ac:dyDescent="0.3">
      <c r="A303" s="116"/>
      <c r="B303" s="18"/>
      <c r="C303" s="18"/>
      <c r="D303" s="133">
        <v>305</v>
      </c>
      <c r="E303" s="133"/>
      <c r="F303" s="176" t="s">
        <v>1113</v>
      </c>
      <c r="G303" s="175" t="s">
        <v>599</v>
      </c>
      <c r="H303" s="61">
        <v>41600</v>
      </c>
      <c r="I303" s="179" t="s">
        <v>1979</v>
      </c>
      <c r="J303" s="73" t="s">
        <v>1978</v>
      </c>
      <c r="K303" s="128" t="s">
        <v>1981</v>
      </c>
      <c r="L303" s="74"/>
      <c r="M303" s="112" t="s">
        <v>1980</v>
      </c>
      <c r="N303" s="20" t="s">
        <v>766</v>
      </c>
      <c r="O303" s="20" t="s">
        <v>1983</v>
      </c>
      <c r="P303" s="21">
        <v>15</v>
      </c>
      <c r="Q303" s="20" t="s">
        <v>32</v>
      </c>
      <c r="R303" s="20" t="s">
        <v>33</v>
      </c>
      <c r="S303" s="20"/>
      <c r="T303" s="114" t="s">
        <v>1982</v>
      </c>
      <c r="U303" s="22"/>
      <c r="W303" s="3"/>
    </row>
    <row r="304" spans="1:23" ht="80.099999999999994" customHeight="1" thickBot="1" x14ac:dyDescent="0.3">
      <c r="A304" s="18">
        <v>41570</v>
      </c>
      <c r="B304" s="18" t="s">
        <v>126</v>
      </c>
      <c r="C304" s="18"/>
      <c r="D304" s="133">
        <v>306</v>
      </c>
      <c r="E304" s="133"/>
      <c r="F304" s="161" t="s">
        <v>1107</v>
      </c>
      <c r="G304" s="160" t="s">
        <v>599</v>
      </c>
      <c r="H304" s="61">
        <v>41275</v>
      </c>
      <c r="I304" s="162" t="s">
        <v>1583</v>
      </c>
      <c r="J304" s="73"/>
      <c r="K304" s="111" t="s">
        <v>1577</v>
      </c>
      <c r="L304" s="74" t="s">
        <v>1571</v>
      </c>
      <c r="M304" s="112" t="s">
        <v>1584</v>
      </c>
      <c r="N304" s="20" t="s">
        <v>1452</v>
      </c>
      <c r="O304" s="20" t="s">
        <v>1585</v>
      </c>
      <c r="P304" s="21" t="s">
        <v>1586</v>
      </c>
      <c r="Q304" s="20" t="s">
        <v>32</v>
      </c>
      <c r="R304" s="20" t="s">
        <v>33</v>
      </c>
      <c r="S304" s="20"/>
      <c r="T304" s="114" t="s">
        <v>1587</v>
      </c>
      <c r="U304" s="22"/>
      <c r="W304" s="3"/>
    </row>
    <row r="305" spans="1:23" ht="80.099999999999994" customHeight="1" thickBot="1" x14ac:dyDescent="0.3">
      <c r="A305" s="18">
        <v>41582</v>
      </c>
      <c r="B305" s="18" t="s">
        <v>1500</v>
      </c>
      <c r="C305" s="18"/>
      <c r="D305" s="133">
        <v>307</v>
      </c>
      <c r="E305" s="133"/>
      <c r="F305" s="161" t="s">
        <v>1103</v>
      </c>
      <c r="G305" s="160" t="s">
        <v>599</v>
      </c>
      <c r="H305" s="61">
        <v>41439</v>
      </c>
      <c r="I305" s="72" t="s">
        <v>1588</v>
      </c>
      <c r="J305" s="73" t="s">
        <v>1589</v>
      </c>
      <c r="K305" s="111" t="s">
        <v>1590</v>
      </c>
      <c r="L305" s="74"/>
      <c r="M305" s="112" t="s">
        <v>1591</v>
      </c>
      <c r="N305" s="20" t="s">
        <v>86</v>
      </c>
      <c r="O305" s="20" t="s">
        <v>1592</v>
      </c>
      <c r="P305" s="21">
        <v>101</v>
      </c>
      <c r="Q305" s="20" t="s">
        <v>32</v>
      </c>
      <c r="R305" s="20" t="s">
        <v>33</v>
      </c>
      <c r="S305" s="20"/>
      <c r="T305" s="114" t="s">
        <v>1593</v>
      </c>
      <c r="U305" s="22"/>
      <c r="W305" s="3"/>
    </row>
    <row r="306" spans="1:23" ht="80.099999999999994" customHeight="1" thickBot="1" x14ac:dyDescent="0.3">
      <c r="A306" s="18">
        <v>41583</v>
      </c>
      <c r="B306" s="18" t="s">
        <v>1402</v>
      </c>
      <c r="C306" s="18"/>
      <c r="D306" s="133">
        <v>308</v>
      </c>
      <c r="E306" s="133"/>
      <c r="F306" s="161" t="s">
        <v>1101</v>
      </c>
      <c r="G306" s="160" t="s">
        <v>599</v>
      </c>
      <c r="H306" s="61">
        <v>41456</v>
      </c>
      <c r="I306" s="162" t="s">
        <v>1594</v>
      </c>
      <c r="J306" s="73" t="s">
        <v>1595</v>
      </c>
      <c r="K306" s="111" t="s">
        <v>1596</v>
      </c>
      <c r="L306" s="74"/>
      <c r="M306" s="112" t="s">
        <v>1600</v>
      </c>
      <c r="N306" s="20" t="s">
        <v>86</v>
      </c>
      <c r="O306" s="20" t="s">
        <v>1597</v>
      </c>
      <c r="P306" s="21">
        <v>210</v>
      </c>
      <c r="Q306" s="20" t="s">
        <v>404</v>
      </c>
      <c r="R306" s="20" t="s">
        <v>477</v>
      </c>
      <c r="S306" s="20" t="s">
        <v>1598</v>
      </c>
      <c r="T306" s="114" t="s">
        <v>1599</v>
      </c>
      <c r="U306" s="22"/>
      <c r="W306" s="3"/>
    </row>
    <row r="307" spans="1:23" ht="80.099999999999994" customHeight="1" thickBot="1" x14ac:dyDescent="0.3">
      <c r="A307" s="18">
        <v>41590</v>
      </c>
      <c r="B307" s="18" t="s">
        <v>1607</v>
      </c>
      <c r="C307" s="18"/>
      <c r="D307" s="133">
        <v>309</v>
      </c>
      <c r="E307" s="133"/>
      <c r="F307" s="80" t="s">
        <v>1101</v>
      </c>
      <c r="G307" s="119" t="s">
        <v>599</v>
      </c>
      <c r="H307" s="61">
        <v>41091</v>
      </c>
      <c r="I307" s="72" t="s">
        <v>1601</v>
      </c>
      <c r="J307" s="73" t="s">
        <v>1602</v>
      </c>
      <c r="K307" s="111"/>
      <c r="L307" s="74" t="s">
        <v>358</v>
      </c>
      <c r="M307" s="112" t="s">
        <v>1603</v>
      </c>
      <c r="N307" s="20" t="s">
        <v>1334</v>
      </c>
      <c r="O307" s="20" t="s">
        <v>1605</v>
      </c>
      <c r="P307" s="21">
        <v>44</v>
      </c>
      <c r="Q307" s="20" t="s">
        <v>33</v>
      </c>
      <c r="R307" s="20" t="s">
        <v>33</v>
      </c>
      <c r="S307" s="20"/>
      <c r="T307" s="114" t="s">
        <v>1606</v>
      </c>
      <c r="U307" s="22"/>
      <c r="W307" s="3"/>
    </row>
    <row r="308" spans="1:23" ht="80.099999999999994" customHeight="1" thickBot="1" x14ac:dyDescent="0.3">
      <c r="A308" s="18">
        <v>41590</v>
      </c>
      <c r="B308" s="18" t="s">
        <v>1608</v>
      </c>
      <c r="C308" s="18"/>
      <c r="D308" s="133">
        <v>310</v>
      </c>
      <c r="E308" s="133"/>
      <c r="F308" s="80" t="s">
        <v>1101</v>
      </c>
      <c r="G308" s="119" t="s">
        <v>599</v>
      </c>
      <c r="H308" s="61">
        <v>41122</v>
      </c>
      <c r="I308" s="72" t="s">
        <v>850</v>
      </c>
      <c r="J308" s="73"/>
      <c r="K308" s="111" t="s">
        <v>1609</v>
      </c>
      <c r="L308" s="74" t="s">
        <v>1610</v>
      </c>
      <c r="M308" s="112" t="s">
        <v>1611</v>
      </c>
      <c r="N308" s="20" t="s">
        <v>86</v>
      </c>
      <c r="O308" s="20" t="s">
        <v>1612</v>
      </c>
      <c r="P308" s="21">
        <v>19</v>
      </c>
      <c r="Q308" s="20" t="s">
        <v>32</v>
      </c>
      <c r="R308" s="20" t="s">
        <v>477</v>
      </c>
      <c r="S308" s="20"/>
      <c r="T308" s="114" t="s">
        <v>1613</v>
      </c>
      <c r="U308" s="22" t="s">
        <v>1614</v>
      </c>
    </row>
    <row r="309" spans="1:23" ht="80.099999999999994" customHeight="1" thickBot="1" x14ac:dyDescent="0.3">
      <c r="A309" s="18">
        <v>41590</v>
      </c>
      <c r="B309" s="18" t="s">
        <v>1604</v>
      </c>
      <c r="C309" s="18"/>
      <c r="D309" s="133">
        <v>311</v>
      </c>
      <c r="E309" s="133"/>
      <c r="F309" s="80" t="s">
        <v>1101</v>
      </c>
      <c r="G309" s="119" t="s">
        <v>599</v>
      </c>
      <c r="H309" s="61">
        <v>41275</v>
      </c>
      <c r="I309" s="72" t="s">
        <v>1615</v>
      </c>
      <c r="J309" s="73"/>
      <c r="K309" s="111" t="s">
        <v>1616</v>
      </c>
      <c r="L309" s="74" t="s">
        <v>1604</v>
      </c>
      <c r="M309" s="112" t="s">
        <v>1617</v>
      </c>
      <c r="N309" s="20" t="s">
        <v>457</v>
      </c>
      <c r="O309" s="20" t="s">
        <v>1618</v>
      </c>
      <c r="P309" s="21">
        <v>6</v>
      </c>
      <c r="Q309" s="20" t="s">
        <v>404</v>
      </c>
      <c r="R309" s="20" t="s">
        <v>33</v>
      </c>
      <c r="S309" s="20"/>
      <c r="T309" s="114" t="s">
        <v>1619</v>
      </c>
      <c r="U309" s="22"/>
    </row>
    <row r="310" spans="1:23" ht="80.099999999999994" customHeight="1" thickBot="1" x14ac:dyDescent="0.3">
      <c r="A310" s="18">
        <v>41590</v>
      </c>
      <c r="B310" s="18" t="s">
        <v>1604</v>
      </c>
      <c r="C310" s="18"/>
      <c r="D310" s="133">
        <v>312</v>
      </c>
      <c r="E310" s="133"/>
      <c r="F310" s="80" t="s">
        <v>1101</v>
      </c>
      <c r="G310" s="119" t="s">
        <v>599</v>
      </c>
      <c r="H310" s="61">
        <v>41153</v>
      </c>
      <c r="I310" s="72" t="s">
        <v>1620</v>
      </c>
      <c r="J310" s="73"/>
      <c r="K310" s="111" t="s">
        <v>1616</v>
      </c>
      <c r="L310" s="74" t="s">
        <v>1621</v>
      </c>
      <c r="M310" s="112" t="s">
        <v>1622</v>
      </c>
      <c r="N310" s="20" t="s">
        <v>457</v>
      </c>
      <c r="O310" s="20" t="s">
        <v>1623</v>
      </c>
      <c r="P310" s="21">
        <v>6</v>
      </c>
      <c r="Q310" s="20" t="s">
        <v>404</v>
      </c>
      <c r="R310" s="20" t="s">
        <v>1624</v>
      </c>
      <c r="S310" s="20"/>
      <c r="T310" s="114" t="s">
        <v>1625</v>
      </c>
      <c r="U310" s="22"/>
    </row>
    <row r="311" spans="1:23" ht="80.099999999999994" customHeight="1" thickBot="1" x14ac:dyDescent="0.3">
      <c r="A311" s="18">
        <v>41590</v>
      </c>
      <c r="B311" s="18"/>
      <c r="C311" s="18"/>
      <c r="D311" s="133">
        <v>313</v>
      </c>
      <c r="E311" s="133"/>
      <c r="F311" s="80" t="s">
        <v>1107</v>
      </c>
      <c r="G311" s="119" t="s">
        <v>599</v>
      </c>
      <c r="H311" s="61">
        <v>40940</v>
      </c>
      <c r="I311" s="72" t="s">
        <v>1620</v>
      </c>
      <c r="J311" s="73"/>
      <c r="K311" s="111"/>
      <c r="L311" s="74" t="s">
        <v>1602</v>
      </c>
      <c r="M311" s="112" t="s">
        <v>1622</v>
      </c>
      <c r="N311" s="20" t="s">
        <v>457</v>
      </c>
      <c r="O311" s="20" t="s">
        <v>1626</v>
      </c>
      <c r="P311" s="21">
        <v>7</v>
      </c>
      <c r="Q311" s="20" t="s">
        <v>404</v>
      </c>
      <c r="R311" s="20" t="s">
        <v>33</v>
      </c>
      <c r="S311" s="20"/>
      <c r="T311" s="114" t="s">
        <v>1627</v>
      </c>
      <c r="U311" s="22"/>
    </row>
    <row r="312" spans="1:23" ht="80.099999999999994" customHeight="1" thickBot="1" x14ac:dyDescent="0.3">
      <c r="A312" s="18">
        <v>41590</v>
      </c>
      <c r="B312" s="18" t="s">
        <v>1604</v>
      </c>
      <c r="C312" s="18"/>
      <c r="D312" s="133">
        <v>314</v>
      </c>
      <c r="E312" s="133"/>
      <c r="F312" s="80" t="s">
        <v>1107</v>
      </c>
      <c r="G312" s="119" t="s">
        <v>599</v>
      </c>
      <c r="H312" s="61">
        <v>40909</v>
      </c>
      <c r="I312" s="72" t="s">
        <v>1628</v>
      </c>
      <c r="J312" s="73" t="s">
        <v>1629</v>
      </c>
      <c r="K312" s="111" t="s">
        <v>1630</v>
      </c>
      <c r="L312" s="74" t="s">
        <v>1604</v>
      </c>
      <c r="M312" s="112" t="s">
        <v>1633</v>
      </c>
      <c r="N312" s="20" t="s">
        <v>86</v>
      </c>
      <c r="O312" s="20" t="s">
        <v>1631</v>
      </c>
      <c r="P312" s="21">
        <v>45</v>
      </c>
      <c r="Q312" s="20" t="s">
        <v>32</v>
      </c>
      <c r="R312" s="20" t="s">
        <v>33</v>
      </c>
      <c r="S312" s="20"/>
      <c r="T312" s="114" t="s">
        <v>1632</v>
      </c>
      <c r="U312" s="22"/>
    </row>
    <row r="313" spans="1:23" ht="80.099999999999994" customHeight="1" thickBot="1" x14ac:dyDescent="0.3">
      <c r="A313" s="18">
        <v>41590</v>
      </c>
      <c r="B313" s="18" t="s">
        <v>1604</v>
      </c>
      <c r="C313" s="18"/>
      <c r="D313" s="133">
        <v>315</v>
      </c>
      <c r="E313" s="133"/>
      <c r="F313" s="80" t="s">
        <v>1107</v>
      </c>
      <c r="G313" s="119" t="s">
        <v>599</v>
      </c>
      <c r="H313" s="61">
        <v>41030</v>
      </c>
      <c r="I313" s="72" t="s">
        <v>1634</v>
      </c>
      <c r="J313" s="73" t="s">
        <v>1635</v>
      </c>
      <c r="K313" s="111" t="s">
        <v>1636</v>
      </c>
      <c r="L313" s="74" t="s">
        <v>1604</v>
      </c>
      <c r="M313" s="112" t="s">
        <v>1637</v>
      </c>
      <c r="N313" s="20" t="s">
        <v>86</v>
      </c>
      <c r="O313" s="20" t="s">
        <v>1638</v>
      </c>
      <c r="P313" s="21">
        <v>12</v>
      </c>
      <c r="Q313" s="20" t="s">
        <v>404</v>
      </c>
      <c r="R313" s="20" t="s">
        <v>359</v>
      </c>
      <c r="S313" s="20"/>
      <c r="T313" s="114" t="s">
        <v>1639</v>
      </c>
      <c r="U313" s="22"/>
    </row>
    <row r="314" spans="1:23" ht="80.099999999999994" customHeight="1" thickBot="1" x14ac:dyDescent="0.3">
      <c r="A314" s="18">
        <v>41590</v>
      </c>
      <c r="B314" s="18" t="s">
        <v>1604</v>
      </c>
      <c r="C314" s="18"/>
      <c r="D314" s="133">
        <v>316</v>
      </c>
      <c r="E314" s="133"/>
      <c r="F314" s="80" t="s">
        <v>1107</v>
      </c>
      <c r="G314" s="119" t="s">
        <v>599</v>
      </c>
      <c r="H314" s="61">
        <v>41214</v>
      </c>
      <c r="I314" s="72" t="s">
        <v>1640</v>
      </c>
      <c r="J314" s="73" t="s">
        <v>1641</v>
      </c>
      <c r="K314" s="111" t="s">
        <v>1642</v>
      </c>
      <c r="L314" s="74" t="s">
        <v>1621</v>
      </c>
      <c r="M314" s="112" t="s">
        <v>1643</v>
      </c>
      <c r="N314" s="20" t="s">
        <v>86</v>
      </c>
      <c r="O314" s="20" t="s">
        <v>1644</v>
      </c>
      <c r="P314" s="21">
        <v>7</v>
      </c>
      <c r="Q314" s="20" t="s">
        <v>404</v>
      </c>
      <c r="R314" s="20" t="s">
        <v>1645</v>
      </c>
      <c r="S314" s="20"/>
      <c r="T314" s="114" t="s">
        <v>1646</v>
      </c>
      <c r="U314" s="22"/>
    </row>
    <row r="315" spans="1:23" ht="80.099999999999994" customHeight="1" thickBot="1" x14ac:dyDescent="0.3">
      <c r="A315" s="18">
        <v>41590</v>
      </c>
      <c r="B315" s="18" t="s">
        <v>1604</v>
      </c>
      <c r="C315" s="18"/>
      <c r="D315" s="133">
        <v>317</v>
      </c>
      <c r="E315" s="133"/>
      <c r="F315" s="80" t="s">
        <v>1107</v>
      </c>
      <c r="G315" s="119" t="s">
        <v>599</v>
      </c>
      <c r="H315" s="61">
        <v>41030</v>
      </c>
      <c r="I315" s="72" t="s">
        <v>1647</v>
      </c>
      <c r="J315" s="73" t="s">
        <v>1648</v>
      </c>
      <c r="K315" s="111" t="s">
        <v>1636</v>
      </c>
      <c r="L315" s="74" t="s">
        <v>1604</v>
      </c>
      <c r="M315" s="112" t="s">
        <v>1649</v>
      </c>
      <c r="N315" s="20" t="s">
        <v>86</v>
      </c>
      <c r="O315" s="20" t="s">
        <v>1650</v>
      </c>
      <c r="P315" s="21">
        <v>9</v>
      </c>
      <c r="Q315" s="20" t="s">
        <v>404</v>
      </c>
      <c r="R315" s="20" t="s">
        <v>405</v>
      </c>
      <c r="S315" s="20"/>
      <c r="T315" s="114" t="s">
        <v>1651</v>
      </c>
      <c r="U315" s="22"/>
    </row>
    <row r="316" spans="1:23" ht="80.099999999999994" customHeight="1" thickBot="1" x14ac:dyDescent="0.3">
      <c r="A316" s="18">
        <v>41604</v>
      </c>
      <c r="B316" s="18" t="s">
        <v>1653</v>
      </c>
      <c r="C316" s="18"/>
      <c r="D316" s="133">
        <v>318</v>
      </c>
      <c r="E316" s="133"/>
      <c r="F316" s="164" t="s">
        <v>1105</v>
      </c>
      <c r="G316" s="163" t="s">
        <v>1048</v>
      </c>
      <c r="H316" s="61">
        <v>41548</v>
      </c>
      <c r="I316" s="165" t="s">
        <v>1654</v>
      </c>
      <c r="J316" s="73"/>
      <c r="K316" s="111" t="s">
        <v>1653</v>
      </c>
      <c r="L316" s="74" t="s">
        <v>51</v>
      </c>
      <c r="M316" s="112" t="s">
        <v>1655</v>
      </c>
      <c r="N316" s="20" t="s">
        <v>457</v>
      </c>
      <c r="O316" s="20" t="s">
        <v>1656</v>
      </c>
      <c r="P316" s="21">
        <v>84</v>
      </c>
      <c r="Q316" s="20" t="s">
        <v>32</v>
      </c>
      <c r="R316" s="20" t="s">
        <v>33</v>
      </c>
      <c r="S316" s="20" t="s">
        <v>1657</v>
      </c>
      <c r="T316" s="114" t="s">
        <v>464</v>
      </c>
      <c r="U316" s="22" t="s">
        <v>1658</v>
      </c>
    </row>
    <row r="317" spans="1:23" ht="80.099999999999994" customHeight="1" thickBot="1" x14ac:dyDescent="0.3">
      <c r="A317" s="18">
        <v>41604</v>
      </c>
      <c r="B317" s="18" t="s">
        <v>1653</v>
      </c>
      <c r="C317" s="18"/>
      <c r="D317" s="133">
        <v>319</v>
      </c>
      <c r="E317" s="133"/>
      <c r="F317" s="164" t="s">
        <v>1105</v>
      </c>
      <c r="G317" s="163" t="s">
        <v>1048</v>
      </c>
      <c r="H317" s="61">
        <v>41549</v>
      </c>
      <c r="I317" s="165" t="s">
        <v>1659</v>
      </c>
      <c r="J317" s="73"/>
      <c r="K317" s="111" t="s">
        <v>1653</v>
      </c>
      <c r="L317" s="74" t="s">
        <v>51</v>
      </c>
      <c r="M317" s="112" t="s">
        <v>1660</v>
      </c>
      <c r="N317" s="20" t="s">
        <v>48</v>
      </c>
      <c r="O317" s="20" t="s">
        <v>1661</v>
      </c>
      <c r="P317" s="21">
        <v>15</v>
      </c>
      <c r="Q317" s="20" t="s">
        <v>32</v>
      </c>
      <c r="R317" s="20" t="s">
        <v>33</v>
      </c>
      <c r="S317" s="20" t="s">
        <v>1662</v>
      </c>
      <c r="T317" s="114" t="s">
        <v>464</v>
      </c>
      <c r="U317" s="22" t="s">
        <v>1663</v>
      </c>
    </row>
    <row r="318" spans="1:23" ht="80.099999999999994" customHeight="1" thickBot="1" x14ac:dyDescent="0.3">
      <c r="A318" s="18">
        <v>41618</v>
      </c>
      <c r="B318" s="18" t="s">
        <v>51</v>
      </c>
      <c r="C318" s="18"/>
      <c r="D318" s="133">
        <v>320</v>
      </c>
      <c r="E318" s="133"/>
      <c r="F318" s="164" t="s">
        <v>1105</v>
      </c>
      <c r="G318" s="163" t="s">
        <v>599</v>
      </c>
      <c r="H318" s="61">
        <v>41456</v>
      </c>
      <c r="I318" s="72" t="s">
        <v>2195</v>
      </c>
      <c r="J318" s="73" t="s">
        <v>1664</v>
      </c>
      <c r="K318" s="111" t="s">
        <v>51</v>
      </c>
      <c r="L318" s="74"/>
      <c r="M318" s="112" t="s">
        <v>1665</v>
      </c>
      <c r="N318" s="20" t="s">
        <v>48</v>
      </c>
      <c r="O318" s="20" t="s">
        <v>1666</v>
      </c>
      <c r="P318" s="21">
        <v>60</v>
      </c>
      <c r="Q318" s="20" t="s">
        <v>32</v>
      </c>
      <c r="R318" s="20" t="s">
        <v>33</v>
      </c>
      <c r="S318" s="20"/>
      <c r="T318" s="114" t="s">
        <v>1667</v>
      </c>
      <c r="U318" s="22"/>
    </row>
    <row r="319" spans="1:23" ht="80.099999999999994" customHeight="1" thickBot="1" x14ac:dyDescent="0.3">
      <c r="A319" s="18">
        <v>41645</v>
      </c>
      <c r="B319" s="18" t="s">
        <v>1402</v>
      </c>
      <c r="C319" s="18"/>
      <c r="D319" s="133">
        <v>321</v>
      </c>
      <c r="E319" s="133"/>
      <c r="F319" s="164" t="s">
        <v>1107</v>
      </c>
      <c r="G319" s="163" t="s">
        <v>599</v>
      </c>
      <c r="H319" s="61">
        <v>41609</v>
      </c>
      <c r="I319" s="165" t="s">
        <v>1668</v>
      </c>
      <c r="J319" s="73"/>
      <c r="K319" s="111" t="s">
        <v>1669</v>
      </c>
      <c r="L319" s="74"/>
      <c r="M319" s="112"/>
      <c r="N319" s="20" t="s">
        <v>457</v>
      </c>
      <c r="O319" s="20" t="s">
        <v>1670</v>
      </c>
      <c r="P319" s="21">
        <v>25</v>
      </c>
      <c r="Q319" s="20" t="s">
        <v>404</v>
      </c>
      <c r="R319" s="20" t="s">
        <v>477</v>
      </c>
      <c r="S319" s="20"/>
      <c r="T319" s="114" t="s">
        <v>1671</v>
      </c>
      <c r="U319" s="22" t="s">
        <v>1672</v>
      </c>
    </row>
    <row r="320" spans="1:23" ht="80.099999999999994" customHeight="1" thickBot="1" x14ac:dyDescent="0.3">
      <c r="A320" s="18">
        <v>41661</v>
      </c>
      <c r="B320" s="18"/>
      <c r="C320" s="18"/>
      <c r="D320" s="133">
        <v>322</v>
      </c>
      <c r="E320" s="133"/>
      <c r="F320" s="167" t="s">
        <v>1108</v>
      </c>
      <c r="G320" s="166" t="s">
        <v>599</v>
      </c>
      <c r="H320" s="61">
        <v>41579</v>
      </c>
      <c r="I320" s="72" t="s">
        <v>2107</v>
      </c>
      <c r="J320" s="73" t="s">
        <v>1674</v>
      </c>
      <c r="K320" s="111" t="s">
        <v>1675</v>
      </c>
      <c r="L320" s="74" t="s">
        <v>51</v>
      </c>
      <c r="M320" s="112" t="s">
        <v>1678</v>
      </c>
      <c r="N320" s="20" t="s">
        <v>80</v>
      </c>
      <c r="O320" s="20" t="s">
        <v>1676</v>
      </c>
      <c r="P320" s="21">
        <v>131</v>
      </c>
      <c r="Q320" s="20" t="s">
        <v>32</v>
      </c>
      <c r="R320" s="20" t="s">
        <v>33</v>
      </c>
      <c r="S320" s="20"/>
      <c r="T320" s="114" t="s">
        <v>1677</v>
      </c>
      <c r="U320" s="22"/>
    </row>
    <row r="321" spans="1:21" ht="80.099999999999994" customHeight="1" thickBot="1" x14ac:dyDescent="0.3">
      <c r="A321" s="18">
        <v>41662</v>
      </c>
      <c r="B321" s="18"/>
      <c r="C321" s="18"/>
      <c r="D321" s="133">
        <v>323</v>
      </c>
      <c r="E321" s="133"/>
      <c r="F321" s="167" t="s">
        <v>1105</v>
      </c>
      <c r="G321" s="166" t="s">
        <v>599</v>
      </c>
      <c r="H321" s="61">
        <v>41609</v>
      </c>
      <c r="I321" s="168" t="s">
        <v>1679</v>
      </c>
      <c r="J321" s="73"/>
      <c r="K321" s="111" t="s">
        <v>1680</v>
      </c>
      <c r="L321" s="74"/>
      <c r="M321" s="112" t="s">
        <v>1681</v>
      </c>
      <c r="N321" s="20" t="s">
        <v>48</v>
      </c>
      <c r="O321" s="20" t="s">
        <v>1682</v>
      </c>
      <c r="P321" s="21">
        <v>144</v>
      </c>
      <c r="Q321" s="20" t="s">
        <v>404</v>
      </c>
      <c r="R321" s="20" t="s">
        <v>393</v>
      </c>
      <c r="S321" s="20"/>
      <c r="T321" s="114" t="s">
        <v>1683</v>
      </c>
      <c r="U321" s="22"/>
    </row>
    <row r="322" spans="1:21" ht="80.099999999999994" customHeight="1" thickBot="1" x14ac:dyDescent="0.3">
      <c r="A322" s="18">
        <v>41684</v>
      </c>
      <c r="B322" s="18" t="s">
        <v>1500</v>
      </c>
      <c r="C322" s="18"/>
      <c r="D322" s="133">
        <v>324</v>
      </c>
      <c r="E322" s="133"/>
      <c r="F322" s="80" t="s">
        <v>1103</v>
      </c>
      <c r="G322" s="119" t="s">
        <v>599</v>
      </c>
      <c r="H322" s="61">
        <v>40043</v>
      </c>
      <c r="I322" s="72" t="s">
        <v>1692</v>
      </c>
      <c r="J322" s="73" t="s">
        <v>1693</v>
      </c>
      <c r="K322" s="111" t="s">
        <v>1496</v>
      </c>
      <c r="L322" s="74"/>
      <c r="M322" s="112" t="s">
        <v>1694</v>
      </c>
      <c r="N322" s="20" t="s">
        <v>86</v>
      </c>
      <c r="O322" s="20" t="s">
        <v>1695</v>
      </c>
      <c r="P322" s="21">
        <v>15</v>
      </c>
      <c r="Q322" s="20" t="s">
        <v>32</v>
      </c>
      <c r="R322" s="20" t="s">
        <v>569</v>
      </c>
      <c r="S322" s="20"/>
      <c r="T322" s="114" t="s">
        <v>1696</v>
      </c>
      <c r="U322" s="22"/>
    </row>
    <row r="323" spans="1:21" ht="80.099999999999994" customHeight="1" thickBot="1" x14ac:dyDescent="0.3">
      <c r="A323" s="18">
        <v>41684</v>
      </c>
      <c r="B323" s="18" t="s">
        <v>1500</v>
      </c>
      <c r="C323" s="18"/>
      <c r="D323" s="133">
        <v>325</v>
      </c>
      <c r="E323" s="133"/>
      <c r="F323" s="170" t="s">
        <v>1110</v>
      </c>
      <c r="G323" s="169"/>
      <c r="H323" s="61"/>
      <c r="I323" s="171" t="s">
        <v>1697</v>
      </c>
      <c r="J323" s="73"/>
      <c r="K323" s="111" t="s">
        <v>1698</v>
      </c>
      <c r="L323" s="74"/>
      <c r="M323" s="112" t="s">
        <v>1701</v>
      </c>
      <c r="N323" s="20" t="s">
        <v>1399</v>
      </c>
      <c r="O323" s="20" t="s">
        <v>1699</v>
      </c>
      <c r="P323" s="21">
        <v>1</v>
      </c>
      <c r="Q323" s="20" t="s">
        <v>32</v>
      </c>
      <c r="R323" s="20" t="s">
        <v>477</v>
      </c>
      <c r="S323" s="20"/>
      <c r="T323" s="114" t="s">
        <v>1700</v>
      </c>
      <c r="U323" s="22"/>
    </row>
    <row r="324" spans="1:21" ht="80.099999999999994" customHeight="1" thickBot="1" x14ac:dyDescent="0.3">
      <c r="A324" s="18">
        <v>41688</v>
      </c>
      <c r="B324" s="18"/>
      <c r="C324" s="18"/>
      <c r="D324" s="133">
        <v>326</v>
      </c>
      <c r="E324" s="133"/>
      <c r="F324" s="170" t="s">
        <v>1108</v>
      </c>
      <c r="G324" s="169" t="s">
        <v>599</v>
      </c>
      <c r="H324" s="61">
        <v>41365</v>
      </c>
      <c r="I324" s="72" t="s">
        <v>1702</v>
      </c>
      <c r="J324" s="73"/>
      <c r="K324" s="111" t="s">
        <v>1703</v>
      </c>
      <c r="L324" s="74" t="s">
        <v>1704</v>
      </c>
      <c r="M324" s="112" t="s">
        <v>1705</v>
      </c>
      <c r="N324" s="20" t="s">
        <v>48</v>
      </c>
      <c r="O324" s="20" t="s">
        <v>1706</v>
      </c>
      <c r="P324" s="21">
        <v>117</v>
      </c>
      <c r="Q324" s="20" t="s">
        <v>32</v>
      </c>
      <c r="R324" s="20" t="s">
        <v>33</v>
      </c>
      <c r="S324" s="20"/>
      <c r="T324" s="114" t="s">
        <v>2035</v>
      </c>
      <c r="U324" s="22"/>
    </row>
    <row r="325" spans="1:21" ht="80.099999999999994" customHeight="1" thickBot="1" x14ac:dyDescent="0.3">
      <c r="A325" s="18">
        <v>41689</v>
      </c>
      <c r="B325" s="18" t="s">
        <v>138</v>
      </c>
      <c r="C325" s="18"/>
      <c r="D325" s="133">
        <v>327</v>
      </c>
      <c r="E325" s="133"/>
      <c r="F325" s="170" t="s">
        <v>1101</v>
      </c>
      <c r="G325" s="169" t="s">
        <v>1046</v>
      </c>
      <c r="H325" s="61">
        <v>41456</v>
      </c>
      <c r="I325" s="171" t="s">
        <v>1707</v>
      </c>
      <c r="J325" s="73"/>
      <c r="K325" s="111" t="s">
        <v>1708</v>
      </c>
      <c r="L325" s="74" t="s">
        <v>1709</v>
      </c>
      <c r="M325" s="112" t="s">
        <v>1710</v>
      </c>
      <c r="N325" s="20" t="s">
        <v>80</v>
      </c>
      <c r="O325" s="20" t="s">
        <v>1711</v>
      </c>
      <c r="P325" s="21">
        <v>26</v>
      </c>
      <c r="Q325" s="20" t="s">
        <v>32</v>
      </c>
      <c r="R325" s="20" t="s">
        <v>1712</v>
      </c>
      <c r="S325" s="20"/>
      <c r="T325" s="114" t="s">
        <v>1713</v>
      </c>
      <c r="U325" s="22"/>
    </row>
    <row r="326" spans="1:21" ht="80.099999999999994" customHeight="1" thickBot="1" x14ac:dyDescent="0.3">
      <c r="A326" s="18">
        <v>41697</v>
      </c>
      <c r="B326" s="18"/>
      <c r="C326" s="18"/>
      <c r="D326" s="133">
        <v>329</v>
      </c>
      <c r="E326" s="133"/>
      <c r="F326" s="80" t="s">
        <v>1101</v>
      </c>
      <c r="G326" s="119" t="s">
        <v>599</v>
      </c>
      <c r="H326" s="61">
        <v>41640</v>
      </c>
      <c r="I326" s="72" t="s">
        <v>1714</v>
      </c>
      <c r="J326" s="73" t="s">
        <v>1715</v>
      </c>
      <c r="K326" s="111" t="s">
        <v>126</v>
      </c>
      <c r="L326" s="74" t="s">
        <v>1716</v>
      </c>
      <c r="M326" s="112" t="s">
        <v>1717</v>
      </c>
      <c r="N326" s="20" t="s">
        <v>80</v>
      </c>
      <c r="O326" s="20" t="s">
        <v>1718</v>
      </c>
      <c r="P326" s="21">
        <v>56</v>
      </c>
      <c r="Q326" s="20" t="s">
        <v>32</v>
      </c>
      <c r="R326" s="20" t="s">
        <v>33</v>
      </c>
      <c r="S326" s="20"/>
      <c r="T326" s="114" t="s">
        <v>1719</v>
      </c>
      <c r="U326" s="22"/>
    </row>
    <row r="327" spans="1:21" ht="80.099999999999994" customHeight="1" thickBot="1" x14ac:dyDescent="0.3">
      <c r="A327" s="18">
        <v>41683</v>
      </c>
      <c r="B327" s="18" t="s">
        <v>1690</v>
      </c>
      <c r="C327" s="18"/>
      <c r="D327" s="133">
        <v>330</v>
      </c>
      <c r="E327" s="133"/>
      <c r="F327" s="167" t="s">
        <v>1110</v>
      </c>
      <c r="G327" s="166" t="s">
        <v>1046</v>
      </c>
      <c r="H327" s="61"/>
      <c r="I327" s="168" t="s">
        <v>1685</v>
      </c>
      <c r="J327" s="73" t="s">
        <v>1686</v>
      </c>
      <c r="K327" s="128" t="s">
        <v>1687</v>
      </c>
      <c r="L327" s="74"/>
      <c r="M327" s="112" t="s">
        <v>1689</v>
      </c>
      <c r="N327" s="20" t="s">
        <v>493</v>
      </c>
      <c r="O327" s="20" t="s">
        <v>1688</v>
      </c>
      <c r="P327" s="21"/>
      <c r="Q327" s="20" t="s">
        <v>32</v>
      </c>
      <c r="R327" s="20" t="s">
        <v>33</v>
      </c>
      <c r="S327" s="20"/>
      <c r="T327" s="114" t="s">
        <v>1684</v>
      </c>
      <c r="U327" s="22"/>
    </row>
    <row r="328" spans="1:21" ht="80.099999999999994" customHeight="1" thickBot="1" x14ac:dyDescent="0.3">
      <c r="A328" s="18">
        <v>41701</v>
      </c>
      <c r="B328" s="18"/>
      <c r="C328" s="18"/>
      <c r="D328" s="133">
        <v>332</v>
      </c>
      <c r="E328" s="133"/>
      <c r="F328" s="173" t="s">
        <v>1101</v>
      </c>
      <c r="G328" s="172" t="s">
        <v>599</v>
      </c>
      <c r="H328" s="61">
        <v>41395</v>
      </c>
      <c r="I328" s="174" t="s">
        <v>1722</v>
      </c>
      <c r="J328" s="73"/>
      <c r="K328" s="111" t="s">
        <v>1704</v>
      </c>
      <c r="L328" s="74"/>
      <c r="M328" s="112" t="s">
        <v>1723</v>
      </c>
      <c r="N328" s="20" t="s">
        <v>419</v>
      </c>
      <c r="O328" s="20" t="s">
        <v>1720</v>
      </c>
      <c r="P328" s="21">
        <v>4</v>
      </c>
      <c r="Q328" s="20" t="s">
        <v>32</v>
      </c>
      <c r="R328" s="20" t="s">
        <v>33</v>
      </c>
      <c r="S328" s="20"/>
      <c r="T328" s="114" t="s">
        <v>1721</v>
      </c>
      <c r="U328" s="22"/>
    </row>
    <row r="329" spans="1:21" ht="80.099999999999994" customHeight="1" thickBot="1" x14ac:dyDescent="0.3">
      <c r="A329" s="18">
        <v>41703</v>
      </c>
      <c r="B329" s="18"/>
      <c r="C329" s="18"/>
      <c r="D329" s="133">
        <v>333</v>
      </c>
      <c r="E329" s="133"/>
      <c r="F329" s="173" t="s">
        <v>1105</v>
      </c>
      <c r="G329" s="172" t="s">
        <v>599</v>
      </c>
      <c r="H329" s="61">
        <v>41640</v>
      </c>
      <c r="I329" s="174" t="s">
        <v>1724</v>
      </c>
      <c r="J329" s="73"/>
      <c r="K329" s="111" t="s">
        <v>1725</v>
      </c>
      <c r="L329" s="74"/>
      <c r="M329" s="112" t="s">
        <v>1726</v>
      </c>
      <c r="N329" s="20" t="s">
        <v>457</v>
      </c>
      <c r="O329" s="20" t="s">
        <v>1727</v>
      </c>
      <c r="P329" s="21">
        <v>143</v>
      </c>
      <c r="Q329" s="20" t="s">
        <v>32</v>
      </c>
      <c r="R329" s="20" t="s">
        <v>33</v>
      </c>
      <c r="S329" s="20" t="s">
        <v>1728</v>
      </c>
      <c r="T329" s="114" t="s">
        <v>1729</v>
      </c>
      <c r="U329" s="22"/>
    </row>
    <row r="330" spans="1:21" ht="80.099999999999994" customHeight="1" thickBot="1" x14ac:dyDescent="0.3">
      <c r="A330" s="18">
        <v>41716</v>
      </c>
      <c r="B330" s="18" t="s">
        <v>1402</v>
      </c>
      <c r="C330" s="18"/>
      <c r="D330" s="133">
        <v>335</v>
      </c>
      <c r="E330" s="133"/>
      <c r="F330" s="173" t="s">
        <v>1101</v>
      </c>
      <c r="G330" s="172" t="s">
        <v>599</v>
      </c>
      <c r="H330" s="61">
        <v>41699</v>
      </c>
      <c r="I330" s="174" t="s">
        <v>1732</v>
      </c>
      <c r="J330" s="73"/>
      <c r="K330" s="111" t="s">
        <v>1733</v>
      </c>
      <c r="L330" s="74"/>
      <c r="M330" s="112" t="s">
        <v>1734</v>
      </c>
      <c r="N330" s="20" t="s">
        <v>457</v>
      </c>
      <c r="O330" s="20" t="s">
        <v>1735</v>
      </c>
      <c r="P330" s="21">
        <v>39</v>
      </c>
      <c r="Q330" s="20" t="s">
        <v>404</v>
      </c>
      <c r="R330" s="20" t="s">
        <v>1736</v>
      </c>
      <c r="S330" s="20" t="s">
        <v>1737</v>
      </c>
      <c r="T330" s="114" t="s">
        <v>1738</v>
      </c>
      <c r="U330" s="22"/>
    </row>
    <row r="331" spans="1:21" ht="80.099999999999994" customHeight="1" thickBot="1" x14ac:dyDescent="0.3">
      <c r="A331" s="18">
        <v>41725</v>
      </c>
      <c r="B331" s="18" t="s">
        <v>1745</v>
      </c>
      <c r="C331" s="18"/>
      <c r="D331" s="133">
        <v>336</v>
      </c>
      <c r="E331" s="133"/>
      <c r="F331" s="173" t="s">
        <v>1103</v>
      </c>
      <c r="G331" s="172" t="s">
        <v>599</v>
      </c>
      <c r="H331" s="61">
        <v>39448</v>
      </c>
      <c r="I331" s="174" t="s">
        <v>1740</v>
      </c>
      <c r="J331" s="73" t="s">
        <v>532</v>
      </c>
      <c r="K331" s="111" t="s">
        <v>1741</v>
      </c>
      <c r="L331" s="74"/>
      <c r="M331" s="112" t="s">
        <v>1742</v>
      </c>
      <c r="N331" s="20" t="s">
        <v>576</v>
      </c>
      <c r="O331" s="20" t="s">
        <v>1743</v>
      </c>
      <c r="P331" s="21">
        <v>3</v>
      </c>
      <c r="Q331" s="20" t="s">
        <v>32</v>
      </c>
      <c r="R331" s="20" t="s">
        <v>33</v>
      </c>
      <c r="S331" s="20" t="s">
        <v>1744</v>
      </c>
      <c r="T331" s="114" t="s">
        <v>1739</v>
      </c>
      <c r="U331" s="22"/>
    </row>
    <row r="332" spans="1:21" ht="80.099999999999994" customHeight="1" thickBot="1" x14ac:dyDescent="0.3">
      <c r="A332" s="18">
        <v>41726</v>
      </c>
      <c r="B332" s="18" t="s">
        <v>1500</v>
      </c>
      <c r="C332" s="18"/>
      <c r="D332" s="133">
        <v>337</v>
      </c>
      <c r="E332" s="133"/>
      <c r="F332" s="173" t="s">
        <v>1107</v>
      </c>
      <c r="G332" s="172" t="s">
        <v>599</v>
      </c>
      <c r="H332" s="61">
        <v>41609</v>
      </c>
      <c r="I332" s="174" t="s">
        <v>1750</v>
      </c>
      <c r="J332" s="73"/>
      <c r="K332" s="111" t="s">
        <v>1749</v>
      </c>
      <c r="L332" s="74"/>
      <c r="M332" s="112"/>
      <c r="N332" s="20" t="s">
        <v>457</v>
      </c>
      <c r="O332" s="20" t="s">
        <v>1746</v>
      </c>
      <c r="P332" s="21">
        <v>56</v>
      </c>
      <c r="Q332" s="20" t="s">
        <v>32</v>
      </c>
      <c r="R332" s="20" t="s">
        <v>33</v>
      </c>
      <c r="S332" s="20" t="s">
        <v>1747</v>
      </c>
      <c r="T332" s="114" t="s">
        <v>1748</v>
      </c>
      <c r="U332" s="22"/>
    </row>
    <row r="333" spans="1:21" ht="80.099999999999994" customHeight="1" thickBot="1" x14ac:dyDescent="0.3">
      <c r="A333" s="18">
        <v>41729</v>
      </c>
      <c r="B333" s="18"/>
      <c r="C333" s="18"/>
      <c r="D333" s="133">
        <v>338</v>
      </c>
      <c r="E333" s="133"/>
      <c r="F333" s="173" t="s">
        <v>1105</v>
      </c>
      <c r="G333" s="172" t="s">
        <v>599</v>
      </c>
      <c r="H333" s="61">
        <v>41609</v>
      </c>
      <c r="I333" s="174" t="s">
        <v>1751</v>
      </c>
      <c r="J333" s="73"/>
      <c r="K333" s="111" t="s">
        <v>1287</v>
      </c>
      <c r="L333" s="74"/>
      <c r="M333" s="112" t="s">
        <v>1753</v>
      </c>
      <c r="N333" s="20" t="s">
        <v>457</v>
      </c>
      <c r="O333" s="20" t="s">
        <v>1754</v>
      </c>
      <c r="P333" s="21">
        <v>103</v>
      </c>
      <c r="Q333" s="20" t="s">
        <v>32</v>
      </c>
      <c r="R333" s="20" t="s">
        <v>1736</v>
      </c>
      <c r="S333" s="20"/>
      <c r="T333" s="114" t="s">
        <v>1752</v>
      </c>
      <c r="U333" s="22"/>
    </row>
    <row r="334" spans="1:21" ht="80.099999999999994" customHeight="1" thickBot="1" x14ac:dyDescent="0.3">
      <c r="A334" s="18">
        <v>41744</v>
      </c>
      <c r="B334" s="18" t="s">
        <v>1757</v>
      </c>
      <c r="C334" s="18"/>
      <c r="D334" s="133">
        <v>340</v>
      </c>
      <c r="E334" s="133"/>
      <c r="F334" s="176" t="s">
        <v>1104</v>
      </c>
      <c r="G334" s="175" t="s">
        <v>599</v>
      </c>
      <c r="H334" s="61">
        <v>41640</v>
      </c>
      <c r="I334" s="178" t="s">
        <v>1762</v>
      </c>
      <c r="J334" s="73" t="s">
        <v>1763</v>
      </c>
      <c r="K334" s="111" t="s">
        <v>1758</v>
      </c>
      <c r="L334" s="74"/>
      <c r="M334" s="112" t="s">
        <v>1759</v>
      </c>
      <c r="N334" s="20" t="s">
        <v>48</v>
      </c>
      <c r="O334" s="20" t="s">
        <v>1760</v>
      </c>
      <c r="P334" s="21">
        <v>24</v>
      </c>
      <c r="Q334" s="20" t="s">
        <v>32</v>
      </c>
      <c r="R334" s="20" t="s">
        <v>477</v>
      </c>
      <c r="S334" s="20" t="s">
        <v>1761</v>
      </c>
      <c r="T334" s="114" t="s">
        <v>1756</v>
      </c>
      <c r="U334" s="22"/>
    </row>
    <row r="335" spans="1:21" ht="80.099999999999994" customHeight="1" thickBot="1" x14ac:dyDescent="0.3">
      <c r="A335" s="18">
        <v>41744</v>
      </c>
      <c r="B335" s="18" t="s">
        <v>1764</v>
      </c>
      <c r="C335" s="18"/>
      <c r="D335" s="133">
        <v>341</v>
      </c>
      <c r="E335" s="133"/>
      <c r="F335" s="176" t="s">
        <v>1101</v>
      </c>
      <c r="G335" s="175" t="s">
        <v>599</v>
      </c>
      <c r="H335" s="61">
        <v>41445</v>
      </c>
      <c r="I335" s="178" t="s">
        <v>1765</v>
      </c>
      <c r="J335" s="73"/>
      <c r="K335" s="111" t="s">
        <v>1704</v>
      </c>
      <c r="L335" s="74"/>
      <c r="M335" s="112" t="s">
        <v>1766</v>
      </c>
      <c r="N335" s="20" t="s">
        <v>419</v>
      </c>
      <c r="O335" s="20" t="s">
        <v>1767</v>
      </c>
      <c r="P335" s="21">
        <v>4</v>
      </c>
      <c r="Q335" s="20" t="s">
        <v>32</v>
      </c>
      <c r="R335" s="20" t="s">
        <v>33</v>
      </c>
      <c r="S335" s="20"/>
      <c r="T335" s="177"/>
      <c r="U335" s="22"/>
    </row>
    <row r="336" spans="1:21" ht="80.099999999999994" customHeight="1" thickBot="1" x14ac:dyDescent="0.3">
      <c r="A336" s="18">
        <v>41746</v>
      </c>
      <c r="B336" s="18" t="s">
        <v>1768</v>
      </c>
      <c r="C336" s="18"/>
      <c r="D336" s="133">
        <v>342</v>
      </c>
      <c r="E336" s="133"/>
      <c r="F336" s="176" t="s">
        <v>1107</v>
      </c>
      <c r="G336" s="175" t="s">
        <v>1046</v>
      </c>
      <c r="H336" s="61">
        <v>41548</v>
      </c>
      <c r="I336" s="72" t="s">
        <v>1769</v>
      </c>
      <c r="J336" s="73"/>
      <c r="K336" s="111" t="s">
        <v>1770</v>
      </c>
      <c r="L336" s="74"/>
      <c r="M336" s="112" t="s">
        <v>2134</v>
      </c>
      <c r="N336" s="20" t="s">
        <v>80</v>
      </c>
      <c r="O336" s="20" t="s">
        <v>1771</v>
      </c>
      <c r="P336" s="21">
        <v>14</v>
      </c>
      <c r="Q336" s="20" t="s">
        <v>32</v>
      </c>
      <c r="R336" s="20" t="s">
        <v>33</v>
      </c>
      <c r="S336" s="20"/>
      <c r="T336" s="114" t="s">
        <v>2135</v>
      </c>
      <c r="U336" s="22"/>
    </row>
    <row r="337" spans="1:21" ht="80.099999999999994" customHeight="1" thickBot="1" x14ac:dyDescent="0.3">
      <c r="A337" s="18">
        <v>41746</v>
      </c>
      <c r="B337" s="18" t="s">
        <v>1772</v>
      </c>
      <c r="C337" s="18"/>
      <c r="D337" s="133">
        <v>343</v>
      </c>
      <c r="E337" s="133"/>
      <c r="F337" s="176" t="s">
        <v>1103</v>
      </c>
      <c r="G337" s="175" t="s">
        <v>599</v>
      </c>
      <c r="H337" s="61">
        <v>41487</v>
      </c>
      <c r="I337" s="179" t="s">
        <v>1773</v>
      </c>
      <c r="J337" s="73" t="s">
        <v>1774</v>
      </c>
      <c r="K337" s="111" t="s">
        <v>1775</v>
      </c>
      <c r="L337" s="74"/>
      <c r="M337" s="112" t="s">
        <v>1782</v>
      </c>
      <c r="N337" s="20" t="s">
        <v>493</v>
      </c>
      <c r="O337" s="20" t="s">
        <v>1778</v>
      </c>
      <c r="P337" s="21">
        <v>17</v>
      </c>
      <c r="Q337" s="20" t="s">
        <v>404</v>
      </c>
      <c r="R337" s="20" t="s">
        <v>569</v>
      </c>
      <c r="S337" s="20" t="s">
        <v>1776</v>
      </c>
      <c r="T337" s="114" t="s">
        <v>1777</v>
      </c>
      <c r="U337" s="22"/>
    </row>
    <row r="338" spans="1:21" ht="80.099999999999994" customHeight="1" thickBot="1" x14ac:dyDescent="0.3">
      <c r="A338" s="18">
        <v>41746</v>
      </c>
      <c r="B338" s="18" t="s">
        <v>1772</v>
      </c>
      <c r="C338" s="18"/>
      <c r="D338" s="133">
        <v>344</v>
      </c>
      <c r="E338" s="133"/>
      <c r="F338" s="176" t="s">
        <v>1103</v>
      </c>
      <c r="G338" s="175" t="s">
        <v>599</v>
      </c>
      <c r="H338" s="61">
        <v>41730</v>
      </c>
      <c r="I338" s="179" t="s">
        <v>1779</v>
      </c>
      <c r="J338" s="73" t="s">
        <v>1780</v>
      </c>
      <c r="K338" s="111" t="s">
        <v>1781</v>
      </c>
      <c r="L338" s="74"/>
      <c r="M338" s="112" t="s">
        <v>1783</v>
      </c>
      <c r="N338" s="20" t="s">
        <v>493</v>
      </c>
      <c r="O338" s="20" t="s">
        <v>1778</v>
      </c>
      <c r="P338" s="21">
        <v>24</v>
      </c>
      <c r="Q338" s="20" t="s">
        <v>404</v>
      </c>
      <c r="R338" s="20" t="s">
        <v>569</v>
      </c>
      <c r="S338" s="20"/>
      <c r="T338" s="177"/>
      <c r="U338" s="22" t="s">
        <v>1784</v>
      </c>
    </row>
    <row r="339" spans="1:21" ht="80.099999999999994" customHeight="1" thickBot="1" x14ac:dyDescent="0.3">
      <c r="A339" s="18">
        <v>41747</v>
      </c>
      <c r="B339" s="18" t="s">
        <v>1768</v>
      </c>
      <c r="C339" s="18"/>
      <c r="D339" s="133">
        <v>345</v>
      </c>
      <c r="E339" s="133"/>
      <c r="F339" s="176" t="s">
        <v>1101</v>
      </c>
      <c r="G339" s="175" t="s">
        <v>1046</v>
      </c>
      <c r="H339" s="61">
        <v>40057</v>
      </c>
      <c r="I339" s="178" t="s">
        <v>1785</v>
      </c>
      <c r="J339" s="73"/>
      <c r="K339" s="111" t="s">
        <v>1786</v>
      </c>
      <c r="L339" s="74" t="s">
        <v>1787</v>
      </c>
      <c r="M339" s="112" t="s">
        <v>1964</v>
      </c>
      <c r="N339" s="20" t="s">
        <v>48</v>
      </c>
      <c r="O339" s="20" t="s">
        <v>1965</v>
      </c>
      <c r="P339" s="21">
        <v>58</v>
      </c>
      <c r="Q339" s="20" t="s">
        <v>32</v>
      </c>
      <c r="R339" s="20" t="s">
        <v>33</v>
      </c>
      <c r="S339" s="20"/>
      <c r="T339" s="114" t="s">
        <v>1788</v>
      </c>
      <c r="U339" s="22"/>
    </row>
    <row r="340" spans="1:21" ht="80.099999999999994" customHeight="1" thickBot="1" x14ac:dyDescent="0.3">
      <c r="A340" s="116"/>
      <c r="B340" s="18" t="s">
        <v>1768</v>
      </c>
      <c r="C340" s="18"/>
      <c r="D340" s="133">
        <v>346</v>
      </c>
      <c r="E340" s="133"/>
      <c r="F340" s="176" t="s">
        <v>1105</v>
      </c>
      <c r="G340" s="175" t="s">
        <v>599</v>
      </c>
      <c r="H340" s="61">
        <v>41426</v>
      </c>
      <c r="I340" s="178" t="s">
        <v>1789</v>
      </c>
      <c r="J340" s="73"/>
      <c r="K340" s="111" t="s">
        <v>51</v>
      </c>
      <c r="L340" s="74"/>
      <c r="M340" s="112" t="s">
        <v>1790</v>
      </c>
      <c r="N340" s="20" t="s">
        <v>1334</v>
      </c>
      <c r="O340" s="20" t="s">
        <v>1791</v>
      </c>
      <c r="P340" s="21">
        <v>297</v>
      </c>
      <c r="Q340" s="20" t="s">
        <v>32</v>
      </c>
      <c r="R340" s="20" t="s">
        <v>33</v>
      </c>
      <c r="S340" s="20"/>
      <c r="T340" s="114" t="s">
        <v>1792</v>
      </c>
      <c r="U340" s="22"/>
    </row>
    <row r="341" spans="1:21" ht="80.099999999999994" customHeight="1" thickBot="1" x14ac:dyDescent="0.3">
      <c r="A341" s="18">
        <v>41796</v>
      </c>
      <c r="B341" s="18" t="s">
        <v>1800</v>
      </c>
      <c r="C341" s="18"/>
      <c r="D341" s="133">
        <v>348</v>
      </c>
      <c r="E341" s="133"/>
      <c r="F341" s="176" t="s">
        <v>1108</v>
      </c>
      <c r="G341" s="175" t="s">
        <v>1047</v>
      </c>
      <c r="H341" s="61">
        <v>40483</v>
      </c>
      <c r="I341" s="179" t="s">
        <v>1793</v>
      </c>
      <c r="J341" s="73" t="s">
        <v>1794</v>
      </c>
      <c r="K341" s="111" t="s">
        <v>1795</v>
      </c>
      <c r="L341" s="74"/>
      <c r="M341" s="112" t="s">
        <v>1796</v>
      </c>
      <c r="N341" s="20" t="s">
        <v>493</v>
      </c>
      <c r="O341" s="20" t="s">
        <v>1797</v>
      </c>
      <c r="P341" s="21">
        <v>6</v>
      </c>
      <c r="Q341" s="20" t="s">
        <v>32</v>
      </c>
      <c r="R341" s="20" t="s">
        <v>33</v>
      </c>
      <c r="S341" s="20" t="s">
        <v>1798</v>
      </c>
      <c r="T341" s="114" t="s">
        <v>1799</v>
      </c>
      <c r="U341" s="22"/>
    </row>
    <row r="342" spans="1:21" ht="80.099999999999994" customHeight="1" thickBot="1" x14ac:dyDescent="0.3">
      <c r="A342" s="18">
        <v>41806</v>
      </c>
      <c r="B342" s="18" t="s">
        <v>1402</v>
      </c>
      <c r="C342" s="18"/>
      <c r="D342" s="133">
        <v>349</v>
      </c>
      <c r="E342" s="133"/>
      <c r="F342" s="176" t="s">
        <v>1105</v>
      </c>
      <c r="G342" s="175" t="s">
        <v>599</v>
      </c>
      <c r="H342" s="61">
        <v>41791</v>
      </c>
      <c r="I342" s="179" t="s">
        <v>1801</v>
      </c>
      <c r="J342" s="73"/>
      <c r="K342" s="111" t="s">
        <v>595</v>
      </c>
      <c r="L342" s="74"/>
      <c r="M342" s="112" t="s">
        <v>1804</v>
      </c>
      <c r="N342" s="20" t="s">
        <v>457</v>
      </c>
      <c r="O342" s="20" t="s">
        <v>1803</v>
      </c>
      <c r="P342" s="21">
        <v>215</v>
      </c>
      <c r="Q342" s="20" t="s">
        <v>404</v>
      </c>
      <c r="R342" s="20" t="s">
        <v>439</v>
      </c>
      <c r="S342" s="20"/>
      <c r="T342" s="114" t="s">
        <v>1802</v>
      </c>
      <c r="U342" s="22"/>
    </row>
    <row r="343" spans="1:21" ht="80.099999999999994" customHeight="1" thickBot="1" x14ac:dyDescent="0.3">
      <c r="A343" s="18">
        <v>41806</v>
      </c>
      <c r="B343" s="18" t="s">
        <v>1811</v>
      </c>
      <c r="C343" s="18"/>
      <c r="D343" s="133">
        <v>350</v>
      </c>
      <c r="E343" s="133"/>
      <c r="F343" s="176" t="s">
        <v>1114</v>
      </c>
      <c r="G343" s="175" t="s">
        <v>449</v>
      </c>
      <c r="H343" s="61">
        <v>39800</v>
      </c>
      <c r="I343" s="179" t="s">
        <v>1805</v>
      </c>
      <c r="J343" s="73" t="s">
        <v>1806</v>
      </c>
      <c r="K343" s="111" t="s">
        <v>1807</v>
      </c>
      <c r="L343" s="74"/>
      <c r="M343" s="112" t="s">
        <v>1810</v>
      </c>
      <c r="N343" s="20" t="s">
        <v>766</v>
      </c>
      <c r="O343" s="20" t="s">
        <v>1815</v>
      </c>
      <c r="P343" s="21">
        <v>4</v>
      </c>
      <c r="Q343" s="20" t="s">
        <v>32</v>
      </c>
      <c r="R343" s="20" t="s">
        <v>33</v>
      </c>
      <c r="S343" s="20" t="s">
        <v>1808</v>
      </c>
      <c r="T343" s="114" t="s">
        <v>1809</v>
      </c>
      <c r="U343" s="22"/>
    </row>
    <row r="344" spans="1:21" ht="80.099999999999994" customHeight="1" thickBot="1" x14ac:dyDescent="0.3">
      <c r="A344" s="18">
        <v>41806</v>
      </c>
      <c r="B344" s="18" t="s">
        <v>1811</v>
      </c>
      <c r="C344" s="18"/>
      <c r="D344" s="133">
        <v>351</v>
      </c>
      <c r="E344" s="229"/>
      <c r="F344" s="176" t="s">
        <v>1103</v>
      </c>
      <c r="G344" s="175" t="s">
        <v>599</v>
      </c>
      <c r="H344" s="61">
        <v>41730</v>
      </c>
      <c r="I344" s="72" t="s">
        <v>1812</v>
      </c>
      <c r="J344" s="73" t="s">
        <v>1813</v>
      </c>
      <c r="K344" s="111" t="s">
        <v>1814</v>
      </c>
      <c r="L344" s="74"/>
      <c r="M344" s="112" t="s">
        <v>1818</v>
      </c>
      <c r="N344" s="20" t="s">
        <v>766</v>
      </c>
      <c r="O344" s="20" t="s">
        <v>1819</v>
      </c>
      <c r="P344" s="21">
        <v>8</v>
      </c>
      <c r="Q344" s="20" t="s">
        <v>32</v>
      </c>
      <c r="R344" s="20" t="s">
        <v>33</v>
      </c>
      <c r="S344" s="20" t="s">
        <v>1816</v>
      </c>
      <c r="T344" s="114" t="s">
        <v>1817</v>
      </c>
      <c r="U344" s="22"/>
    </row>
    <row r="345" spans="1:21" ht="80.099999999999994" customHeight="1" thickBot="1" x14ac:dyDescent="0.3">
      <c r="A345" s="18">
        <v>41806</v>
      </c>
      <c r="B345" s="18"/>
      <c r="C345" s="18"/>
      <c r="D345" s="133">
        <v>352</v>
      </c>
      <c r="E345" s="133"/>
      <c r="F345" s="176" t="s">
        <v>1105</v>
      </c>
      <c r="G345" s="175" t="s">
        <v>599</v>
      </c>
      <c r="H345" s="61">
        <v>41671</v>
      </c>
      <c r="I345" s="179" t="s">
        <v>1820</v>
      </c>
      <c r="J345" s="73" t="s">
        <v>1821</v>
      </c>
      <c r="K345" s="111" t="s">
        <v>1822</v>
      </c>
      <c r="L345" s="74"/>
      <c r="M345" s="112" t="s">
        <v>1825</v>
      </c>
      <c r="N345" s="20" t="s">
        <v>457</v>
      </c>
      <c r="O345" s="20" t="s">
        <v>1829</v>
      </c>
      <c r="P345" s="21"/>
      <c r="Q345" s="20" t="s">
        <v>404</v>
      </c>
      <c r="R345" s="20" t="s">
        <v>1823</v>
      </c>
      <c r="S345" s="20"/>
      <c r="T345" s="114" t="s">
        <v>1824</v>
      </c>
      <c r="U345" s="22"/>
    </row>
    <row r="346" spans="1:21" ht="80.099999999999994" customHeight="1" thickBot="1" x14ac:dyDescent="0.3">
      <c r="A346" s="18">
        <v>41806</v>
      </c>
      <c r="B346" s="18" t="s">
        <v>1366</v>
      </c>
      <c r="C346" s="18"/>
      <c r="D346" s="133">
        <v>353</v>
      </c>
      <c r="E346" s="133"/>
      <c r="F346" s="176" t="s">
        <v>1107</v>
      </c>
      <c r="G346" s="175" t="s">
        <v>599</v>
      </c>
      <c r="H346" s="61">
        <v>41395</v>
      </c>
      <c r="I346" s="179" t="s">
        <v>1827</v>
      </c>
      <c r="J346" s="73"/>
      <c r="K346" s="111"/>
      <c r="L346" s="74"/>
      <c r="M346" s="112" t="s">
        <v>1828</v>
      </c>
      <c r="N346" s="20" t="s">
        <v>766</v>
      </c>
      <c r="O346" s="20" t="s">
        <v>1830</v>
      </c>
      <c r="P346" s="21">
        <v>24</v>
      </c>
      <c r="Q346" s="20" t="s">
        <v>404</v>
      </c>
      <c r="R346" s="20" t="s">
        <v>439</v>
      </c>
      <c r="S346" s="20"/>
      <c r="T346" s="114" t="s">
        <v>1826</v>
      </c>
      <c r="U346" s="22"/>
    </row>
    <row r="347" spans="1:21" ht="80.099999999999994" customHeight="1" thickBot="1" x14ac:dyDescent="0.3">
      <c r="A347" s="18">
        <v>41806</v>
      </c>
      <c r="B347" s="18" t="s">
        <v>541</v>
      </c>
      <c r="C347" s="18"/>
      <c r="D347" s="133">
        <v>354</v>
      </c>
      <c r="E347" s="133"/>
      <c r="F347" s="176" t="s">
        <v>1105</v>
      </c>
      <c r="G347" s="175" t="s">
        <v>599</v>
      </c>
      <c r="H347" s="61">
        <v>41518</v>
      </c>
      <c r="I347" s="179" t="s">
        <v>1832</v>
      </c>
      <c r="J347" s="73" t="s">
        <v>1834</v>
      </c>
      <c r="K347" s="111" t="s">
        <v>1833</v>
      </c>
      <c r="L347" s="111" t="s">
        <v>808</v>
      </c>
      <c r="M347" s="112" t="s">
        <v>1836</v>
      </c>
      <c r="N347" s="20" t="s">
        <v>48</v>
      </c>
      <c r="O347" s="20" t="s">
        <v>1835</v>
      </c>
      <c r="P347" s="21">
        <v>61</v>
      </c>
      <c r="Q347" s="20" t="s">
        <v>32</v>
      </c>
      <c r="R347" s="20" t="s">
        <v>477</v>
      </c>
      <c r="S347" s="20" t="s">
        <v>1831</v>
      </c>
      <c r="T347" s="114" t="s">
        <v>1846</v>
      </c>
      <c r="U347" s="190" t="s">
        <v>1837</v>
      </c>
    </row>
    <row r="348" spans="1:21" ht="80.099999999999994" customHeight="1" thickBot="1" x14ac:dyDescent="0.3">
      <c r="A348" s="18">
        <v>41806</v>
      </c>
      <c r="B348" s="18" t="s">
        <v>541</v>
      </c>
      <c r="C348" s="18"/>
      <c r="D348" s="133">
        <v>355</v>
      </c>
      <c r="E348" s="229"/>
      <c r="F348" s="176" t="s">
        <v>1113</v>
      </c>
      <c r="G348" s="175" t="s">
        <v>599</v>
      </c>
      <c r="H348" s="61">
        <v>41426</v>
      </c>
      <c r="I348" s="179" t="s">
        <v>1839</v>
      </c>
      <c r="J348" s="73" t="s">
        <v>1840</v>
      </c>
      <c r="K348" s="111" t="s">
        <v>1841</v>
      </c>
      <c r="L348" s="74" t="s">
        <v>808</v>
      </c>
      <c r="M348" s="112" t="s">
        <v>1844</v>
      </c>
      <c r="N348" s="20" t="s">
        <v>48</v>
      </c>
      <c r="O348" s="20" t="s">
        <v>1843</v>
      </c>
      <c r="P348" s="21">
        <v>223</v>
      </c>
      <c r="Q348" s="20" t="s">
        <v>32</v>
      </c>
      <c r="R348" s="20" t="s">
        <v>33</v>
      </c>
      <c r="S348" s="20" t="s">
        <v>1842</v>
      </c>
      <c r="T348" s="114" t="s">
        <v>1845</v>
      </c>
      <c r="U348" s="190" t="s">
        <v>1838</v>
      </c>
    </row>
    <row r="349" spans="1:21" ht="80.099999999999994" customHeight="1" thickBot="1" x14ac:dyDescent="0.3">
      <c r="A349" s="18">
        <v>41806</v>
      </c>
      <c r="B349" s="18" t="s">
        <v>1800</v>
      </c>
      <c r="C349" s="18"/>
      <c r="D349" s="133">
        <v>356</v>
      </c>
      <c r="E349" s="133"/>
      <c r="F349" s="176" t="s">
        <v>1104</v>
      </c>
      <c r="G349" s="175" t="s">
        <v>599</v>
      </c>
      <c r="H349" s="61">
        <v>41730</v>
      </c>
      <c r="I349" s="179" t="s">
        <v>1847</v>
      </c>
      <c r="J349" s="73"/>
      <c r="K349" s="111"/>
      <c r="L349" s="74" t="s">
        <v>1850</v>
      </c>
      <c r="M349" s="112" t="s">
        <v>1852</v>
      </c>
      <c r="N349" s="20" t="s">
        <v>48</v>
      </c>
      <c r="O349" s="20" t="s">
        <v>1851</v>
      </c>
      <c r="P349" s="21">
        <v>108</v>
      </c>
      <c r="Q349" s="20" t="s">
        <v>404</v>
      </c>
      <c r="R349" s="20" t="s">
        <v>33</v>
      </c>
      <c r="S349" s="20"/>
      <c r="T349" s="114" t="s">
        <v>1848</v>
      </c>
      <c r="U349" s="22" t="s">
        <v>1849</v>
      </c>
    </row>
    <row r="350" spans="1:21" ht="80.099999999999994" customHeight="1" thickBot="1" x14ac:dyDescent="0.3">
      <c r="A350" s="18">
        <v>41806</v>
      </c>
      <c r="B350" s="18" t="s">
        <v>1402</v>
      </c>
      <c r="C350" s="18"/>
      <c r="D350" s="133">
        <v>357</v>
      </c>
      <c r="E350" s="133"/>
      <c r="F350" s="176" t="s">
        <v>1105</v>
      </c>
      <c r="G350" s="175" t="s">
        <v>599</v>
      </c>
      <c r="H350" s="61"/>
      <c r="I350" s="179" t="s">
        <v>1853</v>
      </c>
      <c r="J350" s="73"/>
      <c r="K350" s="111" t="s">
        <v>1463</v>
      </c>
      <c r="L350" s="74"/>
      <c r="M350" s="112" t="s">
        <v>1854</v>
      </c>
      <c r="N350" s="20" t="s">
        <v>766</v>
      </c>
      <c r="O350" s="20" t="s">
        <v>1856</v>
      </c>
      <c r="P350" s="21"/>
      <c r="Q350" s="20" t="s">
        <v>404</v>
      </c>
      <c r="R350" s="20" t="s">
        <v>477</v>
      </c>
      <c r="S350" s="20"/>
      <c r="T350" s="114" t="s">
        <v>1855</v>
      </c>
      <c r="U350" s="22"/>
    </row>
    <row r="351" spans="1:21" ht="80.099999999999994" customHeight="1" thickBot="1" x14ac:dyDescent="0.3">
      <c r="A351" s="18">
        <v>41806</v>
      </c>
      <c r="B351" s="18"/>
      <c r="C351" s="18"/>
      <c r="D351" s="133">
        <v>358</v>
      </c>
      <c r="E351" s="133"/>
      <c r="F351" s="176" t="s">
        <v>1108</v>
      </c>
      <c r="G351" s="175" t="s">
        <v>1046</v>
      </c>
      <c r="H351" s="61">
        <v>41852</v>
      </c>
      <c r="I351" s="179" t="s">
        <v>1859</v>
      </c>
      <c r="J351" s="73" t="s">
        <v>1860</v>
      </c>
      <c r="K351" s="111" t="s">
        <v>1861</v>
      </c>
      <c r="L351" s="74" t="s">
        <v>1704</v>
      </c>
      <c r="M351" s="112" t="s">
        <v>1862</v>
      </c>
      <c r="N351" s="20" t="s">
        <v>48</v>
      </c>
      <c r="O351" s="20" t="s">
        <v>413</v>
      </c>
      <c r="P351" s="21">
        <v>64</v>
      </c>
      <c r="Q351" s="20" t="s">
        <v>32</v>
      </c>
      <c r="R351" s="20" t="s">
        <v>33</v>
      </c>
      <c r="S351" s="20" t="s">
        <v>1858</v>
      </c>
      <c r="T351" s="114" t="s">
        <v>1857</v>
      </c>
      <c r="U351" s="22"/>
    </row>
    <row r="352" spans="1:21" ht="80.099999999999994" customHeight="1" thickBot="1" x14ac:dyDescent="0.3">
      <c r="A352" s="18">
        <v>41807</v>
      </c>
      <c r="B352" s="18" t="s">
        <v>1550</v>
      </c>
      <c r="C352" s="18"/>
      <c r="D352" s="133">
        <v>359</v>
      </c>
      <c r="E352" s="133"/>
      <c r="F352" s="176" t="s">
        <v>1108</v>
      </c>
      <c r="G352" s="175" t="s">
        <v>599</v>
      </c>
      <c r="H352" s="61">
        <v>41791</v>
      </c>
      <c r="I352" s="179" t="s">
        <v>1863</v>
      </c>
      <c r="J352" s="73" t="s">
        <v>1867</v>
      </c>
      <c r="K352" s="111" t="s">
        <v>1866</v>
      </c>
      <c r="L352" s="74"/>
      <c r="M352" s="112" t="s">
        <v>1864</v>
      </c>
      <c r="N352" s="20" t="s">
        <v>80</v>
      </c>
      <c r="O352" s="20" t="s">
        <v>1865</v>
      </c>
      <c r="P352" s="21">
        <v>116</v>
      </c>
      <c r="Q352" s="20" t="s">
        <v>32</v>
      </c>
      <c r="R352" s="20" t="s">
        <v>33</v>
      </c>
      <c r="S352" s="20"/>
      <c r="T352" s="114" t="s">
        <v>1868</v>
      </c>
      <c r="U352" s="22"/>
    </row>
    <row r="353" spans="1:21" ht="80.099999999999994" customHeight="1" thickBot="1" x14ac:dyDescent="0.3">
      <c r="A353" s="18">
        <v>41807</v>
      </c>
      <c r="B353" s="18" t="s">
        <v>1800</v>
      </c>
      <c r="C353" s="18"/>
      <c r="D353" s="133">
        <v>360</v>
      </c>
      <c r="E353" s="133"/>
      <c r="F353" s="176" t="s">
        <v>1105</v>
      </c>
      <c r="G353" s="175" t="s">
        <v>599</v>
      </c>
      <c r="H353" s="61">
        <v>41760</v>
      </c>
      <c r="I353" s="179" t="s">
        <v>1869</v>
      </c>
      <c r="J353" s="73"/>
      <c r="K353" s="111" t="s">
        <v>1870</v>
      </c>
      <c r="L353" s="74"/>
      <c r="M353" s="112" t="s">
        <v>1873</v>
      </c>
      <c r="N353" s="20" t="s">
        <v>123</v>
      </c>
      <c r="O353" s="20" t="s">
        <v>1871</v>
      </c>
      <c r="P353" s="21">
        <v>76</v>
      </c>
      <c r="Q353" s="20" t="s">
        <v>32</v>
      </c>
      <c r="R353" s="20" t="s">
        <v>33</v>
      </c>
      <c r="S353" s="20"/>
      <c r="T353" s="114" t="s">
        <v>1872</v>
      </c>
      <c r="U353" s="22"/>
    </row>
    <row r="354" spans="1:21" ht="80.099999999999994" customHeight="1" thickBot="1" x14ac:dyDescent="0.3">
      <c r="A354" s="18">
        <v>41813</v>
      </c>
      <c r="B354" s="18"/>
      <c r="C354" s="18"/>
      <c r="D354" s="133">
        <v>361</v>
      </c>
      <c r="E354" s="133"/>
      <c r="F354" s="176" t="s">
        <v>1107</v>
      </c>
      <c r="G354" s="175" t="s">
        <v>599</v>
      </c>
      <c r="H354" s="61">
        <v>40787</v>
      </c>
      <c r="I354" s="179" t="s">
        <v>1876</v>
      </c>
      <c r="J354" s="73"/>
      <c r="K354" s="74" t="s">
        <v>51</v>
      </c>
      <c r="L354" s="74"/>
      <c r="M354" s="112" t="s">
        <v>2108</v>
      </c>
      <c r="N354" s="20" t="s">
        <v>80</v>
      </c>
      <c r="O354" s="20" t="s">
        <v>1878</v>
      </c>
      <c r="P354" s="21">
        <v>61</v>
      </c>
      <c r="Q354" s="20" t="s">
        <v>32</v>
      </c>
      <c r="R354" s="20" t="s">
        <v>33</v>
      </c>
      <c r="S354" s="20" t="s">
        <v>1877</v>
      </c>
      <c r="T354" s="114" t="s">
        <v>1886</v>
      </c>
      <c r="U354" s="22"/>
    </row>
    <row r="355" spans="1:21" ht="80.099999999999994" customHeight="1" thickBot="1" x14ac:dyDescent="0.3">
      <c r="A355" s="18">
        <v>41813</v>
      </c>
      <c r="B355" s="18"/>
      <c r="C355" s="18"/>
      <c r="D355" s="133">
        <v>362</v>
      </c>
      <c r="E355" s="133"/>
      <c r="F355" s="176" t="s">
        <v>1107</v>
      </c>
      <c r="G355" s="175" t="s">
        <v>599</v>
      </c>
      <c r="H355" s="61">
        <v>40787</v>
      </c>
      <c r="I355" s="179" t="s">
        <v>1879</v>
      </c>
      <c r="J355" s="73"/>
      <c r="K355" s="111" t="s">
        <v>51</v>
      </c>
      <c r="L355" s="74"/>
      <c r="M355" s="112" t="s">
        <v>1881</v>
      </c>
      <c r="N355" s="20" t="s">
        <v>86</v>
      </c>
      <c r="O355" s="20" t="s">
        <v>1878</v>
      </c>
      <c r="P355" s="21">
        <v>49</v>
      </c>
      <c r="Q355" s="20" t="s">
        <v>32</v>
      </c>
      <c r="R355" s="20" t="s">
        <v>33</v>
      </c>
      <c r="S355" s="20" t="s">
        <v>1880</v>
      </c>
      <c r="T355" s="180" t="s">
        <v>1885</v>
      </c>
      <c r="U355" s="20"/>
    </row>
    <row r="356" spans="1:21" ht="80.099999999999994" customHeight="1" thickBot="1" x14ac:dyDescent="0.3">
      <c r="A356" s="18">
        <v>41813</v>
      </c>
      <c r="B356" s="18"/>
      <c r="C356" s="18"/>
      <c r="D356" s="133">
        <v>363</v>
      </c>
      <c r="E356" s="133"/>
      <c r="F356" s="176" t="s">
        <v>1107</v>
      </c>
      <c r="G356" s="175" t="s">
        <v>599</v>
      </c>
      <c r="H356" s="61">
        <v>40817</v>
      </c>
      <c r="I356" s="179" t="s">
        <v>1882</v>
      </c>
      <c r="J356" s="73"/>
      <c r="K356" s="111" t="s">
        <v>51</v>
      </c>
      <c r="L356" s="74"/>
      <c r="M356" s="112" t="s">
        <v>1883</v>
      </c>
      <c r="N356" s="20" t="s">
        <v>48</v>
      </c>
      <c r="O356" s="20" t="s">
        <v>1878</v>
      </c>
      <c r="P356" s="21">
        <v>188</v>
      </c>
      <c r="Q356" s="20" t="s">
        <v>32</v>
      </c>
      <c r="R356" s="20" t="s">
        <v>33</v>
      </c>
      <c r="S356" s="20"/>
      <c r="T356" s="114" t="s">
        <v>1884</v>
      </c>
      <c r="U356" s="20"/>
    </row>
    <row r="357" spans="1:21" ht="80.099999999999994" customHeight="1" thickBot="1" x14ac:dyDescent="0.3">
      <c r="A357" s="18">
        <v>41820</v>
      </c>
      <c r="B357" s="18" t="s">
        <v>1800</v>
      </c>
      <c r="C357" s="18"/>
      <c r="D357" s="133">
        <v>364</v>
      </c>
      <c r="E357" s="133"/>
      <c r="F357" s="176" t="s">
        <v>1105</v>
      </c>
      <c r="G357" s="175" t="s">
        <v>599</v>
      </c>
      <c r="H357" s="61">
        <v>40422</v>
      </c>
      <c r="I357" s="179" t="s">
        <v>1887</v>
      </c>
      <c r="J357" s="73"/>
      <c r="K357" s="111" t="s">
        <v>1888</v>
      </c>
      <c r="L357" s="74" t="s">
        <v>1889</v>
      </c>
      <c r="M357" s="112" t="s">
        <v>1890</v>
      </c>
      <c r="N357" s="20" t="s">
        <v>457</v>
      </c>
      <c r="O357" s="20" t="s">
        <v>1892</v>
      </c>
      <c r="P357" s="21">
        <v>61</v>
      </c>
      <c r="Q357" s="20" t="s">
        <v>32</v>
      </c>
      <c r="R357" s="20" t="s">
        <v>33</v>
      </c>
      <c r="S357" s="20"/>
      <c r="T357" s="114" t="s">
        <v>1891</v>
      </c>
      <c r="U357" s="22"/>
    </row>
    <row r="358" spans="1:21" ht="80.099999999999994" customHeight="1" thickBot="1" x14ac:dyDescent="0.3">
      <c r="A358" s="18">
        <v>41820</v>
      </c>
      <c r="B358" s="18" t="s">
        <v>1454</v>
      </c>
      <c r="C358" s="18"/>
      <c r="D358" s="133">
        <v>365</v>
      </c>
      <c r="E358" s="229"/>
      <c r="F358" s="176" t="s">
        <v>1110</v>
      </c>
      <c r="G358" s="175" t="s">
        <v>599</v>
      </c>
      <c r="H358" s="61">
        <v>41609</v>
      </c>
      <c r="I358" s="221" t="s">
        <v>2385</v>
      </c>
      <c r="J358" s="73" t="s">
        <v>1893</v>
      </c>
      <c r="K358" s="111" t="s">
        <v>1894</v>
      </c>
      <c r="L358" s="74" t="s">
        <v>438</v>
      </c>
      <c r="M358" s="112" t="s">
        <v>1895</v>
      </c>
      <c r="N358" s="20" t="s">
        <v>80</v>
      </c>
      <c r="O358" s="20" t="s">
        <v>1896</v>
      </c>
      <c r="P358" s="21">
        <v>38</v>
      </c>
      <c r="Q358" s="20" t="s">
        <v>404</v>
      </c>
      <c r="R358" s="20" t="s">
        <v>359</v>
      </c>
      <c r="S358" s="20" t="s">
        <v>1898</v>
      </c>
      <c r="T358" s="114" t="s">
        <v>1897</v>
      </c>
      <c r="U358" s="22"/>
    </row>
    <row r="359" spans="1:21" ht="80.099999999999994" customHeight="1" thickBot="1" x14ac:dyDescent="0.3">
      <c r="A359" s="18">
        <v>41820</v>
      </c>
      <c r="B359" s="18" t="s">
        <v>1454</v>
      </c>
      <c r="C359" s="18"/>
      <c r="D359" s="133">
        <v>366</v>
      </c>
      <c r="E359" s="133"/>
      <c r="F359" s="176" t="s">
        <v>339</v>
      </c>
      <c r="G359" s="175" t="s">
        <v>599</v>
      </c>
      <c r="H359" s="61">
        <v>41671</v>
      </c>
      <c r="I359" s="179" t="s">
        <v>1899</v>
      </c>
      <c r="J359" s="73" t="s">
        <v>1901</v>
      </c>
      <c r="K359" s="111" t="s">
        <v>1894</v>
      </c>
      <c r="L359" s="74"/>
      <c r="M359" s="112" t="s">
        <v>1900</v>
      </c>
      <c r="N359" s="20" t="s">
        <v>80</v>
      </c>
      <c r="O359" s="20" t="s">
        <v>1902</v>
      </c>
      <c r="P359" s="21">
        <v>24</v>
      </c>
      <c r="Q359" s="20" t="s">
        <v>404</v>
      </c>
      <c r="R359" s="20" t="s">
        <v>359</v>
      </c>
      <c r="S359" s="20" t="s">
        <v>1904</v>
      </c>
      <c r="T359" s="114" t="s">
        <v>1903</v>
      </c>
      <c r="U359" s="22"/>
    </row>
    <row r="360" spans="1:21" ht="80.099999999999994" customHeight="1" thickBot="1" x14ac:dyDescent="0.3">
      <c r="A360" s="18">
        <v>41820</v>
      </c>
      <c r="B360" s="18" t="s">
        <v>1454</v>
      </c>
      <c r="C360" s="18"/>
      <c r="D360" s="133">
        <v>367</v>
      </c>
      <c r="E360" s="133"/>
      <c r="F360" s="176" t="s">
        <v>1108</v>
      </c>
      <c r="G360" s="175" t="s">
        <v>1048</v>
      </c>
      <c r="H360" s="61">
        <v>41579</v>
      </c>
      <c r="I360" s="179" t="s">
        <v>1905</v>
      </c>
      <c r="J360" s="73" t="s">
        <v>1907</v>
      </c>
      <c r="K360" s="111" t="s">
        <v>1908</v>
      </c>
      <c r="L360" s="74"/>
      <c r="M360" s="112" t="s">
        <v>1906</v>
      </c>
      <c r="N360" s="20" t="s">
        <v>48</v>
      </c>
      <c r="O360" s="20" t="s">
        <v>1909</v>
      </c>
      <c r="P360" s="21">
        <v>52</v>
      </c>
      <c r="Q360" s="20" t="s">
        <v>404</v>
      </c>
      <c r="R360" s="20" t="s">
        <v>439</v>
      </c>
      <c r="S360" s="20" t="s">
        <v>1910</v>
      </c>
      <c r="T360" s="114" t="s">
        <v>1911</v>
      </c>
      <c r="U360" s="22"/>
    </row>
    <row r="361" spans="1:21" ht="80.099999999999994" customHeight="1" thickBot="1" x14ac:dyDescent="0.3">
      <c r="A361" s="18">
        <v>41820</v>
      </c>
      <c r="B361" s="18" t="s">
        <v>1912</v>
      </c>
      <c r="C361" s="18"/>
      <c r="D361" s="133">
        <v>368</v>
      </c>
      <c r="E361" s="133"/>
      <c r="F361" s="80" t="s">
        <v>1105</v>
      </c>
      <c r="G361" s="119" t="s">
        <v>599</v>
      </c>
      <c r="H361" s="61">
        <v>41640</v>
      </c>
      <c r="I361" s="72" t="s">
        <v>1913</v>
      </c>
      <c r="J361" s="73"/>
      <c r="K361" s="111" t="s">
        <v>1786</v>
      </c>
      <c r="L361" s="74"/>
      <c r="M361" s="112" t="s">
        <v>1914</v>
      </c>
      <c r="N361" s="20" t="s">
        <v>457</v>
      </c>
      <c r="O361" s="20" t="s">
        <v>1915</v>
      </c>
      <c r="P361" s="21">
        <v>8</v>
      </c>
      <c r="Q361" s="20" t="s">
        <v>32</v>
      </c>
      <c r="R361" s="20" t="s">
        <v>33</v>
      </c>
      <c r="S361" s="20"/>
      <c r="T361" s="114" t="s">
        <v>1916</v>
      </c>
      <c r="U361" s="22"/>
    </row>
    <row r="362" spans="1:21" ht="80.099999999999994" customHeight="1" thickBot="1" x14ac:dyDescent="0.3">
      <c r="A362" s="18">
        <v>41829</v>
      </c>
      <c r="B362" s="18" t="s">
        <v>1917</v>
      </c>
      <c r="C362" s="18"/>
      <c r="D362" s="133">
        <v>369</v>
      </c>
      <c r="E362" s="133"/>
      <c r="F362" s="176" t="s">
        <v>1105</v>
      </c>
      <c r="G362" s="175" t="s">
        <v>599</v>
      </c>
      <c r="H362" s="61">
        <v>41821</v>
      </c>
      <c r="I362" s="179" t="s">
        <v>1918</v>
      </c>
      <c r="J362" s="73"/>
      <c r="K362" s="111" t="s">
        <v>397</v>
      </c>
      <c r="L362" s="181"/>
      <c r="M362" s="112" t="s">
        <v>1919</v>
      </c>
      <c r="N362" s="20" t="s">
        <v>457</v>
      </c>
      <c r="O362" s="20" t="s">
        <v>1920</v>
      </c>
      <c r="P362" s="21">
        <v>24</v>
      </c>
      <c r="Q362" s="20" t="s">
        <v>32</v>
      </c>
      <c r="R362" s="20" t="s">
        <v>439</v>
      </c>
      <c r="S362" s="20"/>
      <c r="T362" s="114" t="s">
        <v>1921</v>
      </c>
      <c r="U362" s="22"/>
    </row>
    <row r="363" spans="1:21" ht="80.099999999999994" customHeight="1" thickBot="1" x14ac:dyDescent="0.3">
      <c r="A363" s="18">
        <v>41829</v>
      </c>
      <c r="B363" s="18" t="s">
        <v>1653</v>
      </c>
      <c r="C363" s="18"/>
      <c r="D363" s="133">
        <v>370</v>
      </c>
      <c r="E363" s="133"/>
      <c r="F363" s="176" t="s">
        <v>1107</v>
      </c>
      <c r="G363" s="175" t="s">
        <v>599</v>
      </c>
      <c r="H363" s="61">
        <v>41760</v>
      </c>
      <c r="I363" s="72" t="s">
        <v>2133</v>
      </c>
      <c r="J363" s="73"/>
      <c r="K363" s="111" t="s">
        <v>1653</v>
      </c>
      <c r="L363" s="74"/>
      <c r="M363" s="112" t="s">
        <v>1926</v>
      </c>
      <c r="N363" s="20" t="s">
        <v>80</v>
      </c>
      <c r="O363" s="20" t="s">
        <v>1925</v>
      </c>
      <c r="P363" s="21">
        <v>73</v>
      </c>
      <c r="Q363" s="20" t="s">
        <v>32</v>
      </c>
      <c r="R363" s="20" t="s">
        <v>33</v>
      </c>
      <c r="S363" s="20" t="s">
        <v>1922</v>
      </c>
      <c r="T363" s="114" t="s">
        <v>1923</v>
      </c>
      <c r="U363" s="22" t="s">
        <v>1924</v>
      </c>
    </row>
    <row r="364" spans="1:21" ht="80.099999999999994" customHeight="1" thickBot="1" x14ac:dyDescent="0.3">
      <c r="A364" s="18">
        <v>41829</v>
      </c>
      <c r="B364" s="18"/>
      <c r="C364" s="18"/>
      <c r="D364" s="133">
        <v>371</v>
      </c>
      <c r="E364" s="133"/>
      <c r="F364" s="176" t="s">
        <v>1105</v>
      </c>
      <c r="G364" s="175" t="s">
        <v>599</v>
      </c>
      <c r="H364" s="61">
        <v>41640</v>
      </c>
      <c r="I364" s="179" t="s">
        <v>1927</v>
      </c>
      <c r="J364" s="73"/>
      <c r="K364" s="111" t="s">
        <v>51</v>
      </c>
      <c r="L364" s="74"/>
      <c r="M364" s="112" t="s">
        <v>1930</v>
      </c>
      <c r="N364" s="20" t="s">
        <v>457</v>
      </c>
      <c r="O364" s="20" t="s">
        <v>1928</v>
      </c>
      <c r="P364" s="21">
        <v>136</v>
      </c>
      <c r="Q364" s="20" t="s">
        <v>32</v>
      </c>
      <c r="R364" s="20" t="s">
        <v>33</v>
      </c>
      <c r="S364" s="20">
        <v>7892</v>
      </c>
      <c r="T364" s="114" t="s">
        <v>1929</v>
      </c>
      <c r="U364" s="22"/>
    </row>
    <row r="365" spans="1:21" ht="80.099999999999994" customHeight="1" thickBot="1" x14ac:dyDescent="0.3">
      <c r="A365" s="18">
        <v>41829</v>
      </c>
      <c r="B365" s="18"/>
      <c r="C365" s="18"/>
      <c r="D365" s="133">
        <v>372</v>
      </c>
      <c r="E365" s="133"/>
      <c r="F365" s="176" t="s">
        <v>1105</v>
      </c>
      <c r="G365" s="175" t="s">
        <v>599</v>
      </c>
      <c r="H365" s="61">
        <v>41791</v>
      </c>
      <c r="I365" s="179" t="s">
        <v>1931</v>
      </c>
      <c r="J365" s="73"/>
      <c r="K365" s="111" t="s">
        <v>51</v>
      </c>
      <c r="L365" s="74"/>
      <c r="M365" s="112" t="s">
        <v>1932</v>
      </c>
      <c r="N365" s="20" t="s">
        <v>457</v>
      </c>
      <c r="O365" s="20" t="s">
        <v>1940</v>
      </c>
      <c r="P365" s="21">
        <v>80</v>
      </c>
      <c r="Q365" s="20" t="s">
        <v>32</v>
      </c>
      <c r="R365" s="20" t="s">
        <v>33</v>
      </c>
      <c r="S365" s="20">
        <v>8147</v>
      </c>
      <c r="T365" s="114" t="s">
        <v>1933</v>
      </c>
      <c r="U365" s="22"/>
    </row>
    <row r="366" spans="1:21" ht="80.099999999999994" customHeight="1" thickBot="1" x14ac:dyDescent="0.3">
      <c r="A366" s="18">
        <v>41829</v>
      </c>
      <c r="B366" s="18"/>
      <c r="C366" s="18"/>
      <c r="D366" s="133">
        <v>373</v>
      </c>
      <c r="E366" s="133"/>
      <c r="F366" s="176" t="s">
        <v>1105</v>
      </c>
      <c r="G366" s="175" t="s">
        <v>599</v>
      </c>
      <c r="H366" s="61">
        <v>41760</v>
      </c>
      <c r="I366" s="179" t="s">
        <v>1935</v>
      </c>
      <c r="J366" s="73"/>
      <c r="K366" s="111" t="s">
        <v>1934</v>
      </c>
      <c r="L366" s="74"/>
      <c r="M366" s="112" t="s">
        <v>1936</v>
      </c>
      <c r="N366" s="20" t="s">
        <v>1334</v>
      </c>
      <c r="O366" s="20" t="s">
        <v>1937</v>
      </c>
      <c r="P366" s="21">
        <v>207</v>
      </c>
      <c r="Q366" s="20" t="s">
        <v>32</v>
      </c>
      <c r="R366" s="20" t="s">
        <v>33</v>
      </c>
      <c r="S366" s="20" t="s">
        <v>1939</v>
      </c>
      <c r="T366" s="114" t="s">
        <v>1938</v>
      </c>
      <c r="U366" s="22"/>
    </row>
    <row r="367" spans="1:21" ht="80.099999999999994" customHeight="1" thickBot="1" x14ac:dyDescent="0.3">
      <c r="A367" s="18">
        <v>41829</v>
      </c>
      <c r="B367" s="18"/>
      <c r="C367" s="18"/>
      <c r="D367" s="133">
        <v>374</v>
      </c>
      <c r="E367" s="133"/>
      <c r="F367" s="176" t="s">
        <v>1105</v>
      </c>
      <c r="G367" s="175" t="s">
        <v>599</v>
      </c>
      <c r="H367" s="61">
        <v>41791</v>
      </c>
      <c r="I367" s="179" t="s">
        <v>1941</v>
      </c>
      <c r="J367" s="73"/>
      <c r="K367" s="111" t="s">
        <v>595</v>
      </c>
      <c r="L367" s="74"/>
      <c r="M367" s="112" t="s">
        <v>1942</v>
      </c>
      <c r="N367" s="20" t="s">
        <v>457</v>
      </c>
      <c r="O367" s="20" t="s">
        <v>1928</v>
      </c>
      <c r="P367" s="21">
        <v>215</v>
      </c>
      <c r="Q367" s="20" t="s">
        <v>32</v>
      </c>
      <c r="R367" s="20" t="s">
        <v>33</v>
      </c>
      <c r="S367" s="20"/>
      <c r="T367" s="114" t="s">
        <v>598</v>
      </c>
      <c r="U367" s="22"/>
    </row>
    <row r="368" spans="1:21" ht="80.099999999999994" customHeight="1" thickBot="1" x14ac:dyDescent="0.3">
      <c r="A368" s="18">
        <v>41830</v>
      </c>
      <c r="B368" s="18"/>
      <c r="C368" s="18"/>
      <c r="D368" s="133">
        <v>375</v>
      </c>
      <c r="E368" s="133"/>
      <c r="F368" s="176" t="s">
        <v>1107</v>
      </c>
      <c r="G368" s="175" t="s">
        <v>1047</v>
      </c>
      <c r="H368" s="61">
        <v>41821</v>
      </c>
      <c r="I368" s="179" t="s">
        <v>1949</v>
      </c>
      <c r="J368" s="73"/>
      <c r="K368" s="111" t="s">
        <v>1950</v>
      </c>
      <c r="L368" s="74"/>
      <c r="M368" s="112" t="s">
        <v>1951</v>
      </c>
      <c r="N368" s="20" t="s">
        <v>80</v>
      </c>
      <c r="O368" s="20" t="s">
        <v>1952</v>
      </c>
      <c r="P368" s="21">
        <v>4</v>
      </c>
      <c r="Q368" s="20" t="s">
        <v>32</v>
      </c>
      <c r="R368" s="20" t="s">
        <v>33</v>
      </c>
      <c r="S368" s="20"/>
      <c r="T368" s="182" t="s">
        <v>1953</v>
      </c>
      <c r="U368" s="22"/>
    </row>
    <row r="369" spans="1:21" ht="80.099999999999994" customHeight="1" thickBot="1" x14ac:dyDescent="0.3">
      <c r="A369" s="18">
        <v>41836</v>
      </c>
      <c r="B369" s="18"/>
      <c r="C369" s="18"/>
      <c r="D369" s="133">
        <v>376</v>
      </c>
      <c r="E369" s="133"/>
      <c r="F369" s="176" t="s">
        <v>1103</v>
      </c>
      <c r="G369" s="175" t="s">
        <v>599</v>
      </c>
      <c r="H369" s="61">
        <v>41821</v>
      </c>
      <c r="I369" s="179" t="s">
        <v>1954</v>
      </c>
      <c r="J369" s="73"/>
      <c r="K369" s="111" t="s">
        <v>51</v>
      </c>
      <c r="L369" s="74"/>
      <c r="M369" s="112" t="s">
        <v>1955</v>
      </c>
      <c r="N369" s="20" t="s">
        <v>86</v>
      </c>
      <c r="O369" s="20" t="s">
        <v>1956</v>
      </c>
      <c r="P369" s="21">
        <v>28</v>
      </c>
      <c r="Q369" s="20" t="s">
        <v>32</v>
      </c>
      <c r="R369" s="20" t="s">
        <v>33</v>
      </c>
      <c r="S369" s="20"/>
      <c r="T369" s="114" t="s">
        <v>1957</v>
      </c>
      <c r="U369" s="22"/>
    </row>
    <row r="370" spans="1:21" ht="80.099999999999994" customHeight="1" thickBot="1" x14ac:dyDescent="0.3">
      <c r="A370" s="18">
        <v>41855</v>
      </c>
      <c r="B370" s="18"/>
      <c r="C370" s="18"/>
      <c r="D370" s="133">
        <v>377</v>
      </c>
      <c r="E370" s="133"/>
      <c r="F370" s="170" t="s">
        <v>1105</v>
      </c>
      <c r="G370" s="169" t="s">
        <v>1046</v>
      </c>
      <c r="H370" s="61">
        <v>41640</v>
      </c>
      <c r="I370" s="183" t="s">
        <v>1972</v>
      </c>
      <c r="J370" s="73"/>
      <c r="K370" s="111" t="s">
        <v>337</v>
      </c>
      <c r="L370" s="74"/>
      <c r="M370" s="112" t="s">
        <v>1974</v>
      </c>
      <c r="N370" s="20" t="s">
        <v>1334</v>
      </c>
      <c r="O370" s="20" t="s">
        <v>1973</v>
      </c>
      <c r="P370" s="21">
        <v>70</v>
      </c>
      <c r="Q370" s="20" t="s">
        <v>32</v>
      </c>
      <c r="R370" s="20" t="s">
        <v>33</v>
      </c>
      <c r="S370" s="20"/>
      <c r="T370" s="114" t="s">
        <v>1971</v>
      </c>
      <c r="U370" s="22"/>
    </row>
    <row r="371" spans="1:21" ht="80.099999999999994" customHeight="1" thickBot="1" x14ac:dyDescent="0.3">
      <c r="A371" s="18">
        <v>41855</v>
      </c>
      <c r="B371" s="18"/>
      <c r="C371" s="18"/>
      <c r="D371" s="133">
        <v>378</v>
      </c>
      <c r="E371" s="133"/>
      <c r="F371" s="173" t="s">
        <v>1108</v>
      </c>
      <c r="G371" s="172" t="s">
        <v>599</v>
      </c>
      <c r="H371" s="61">
        <v>41671</v>
      </c>
      <c r="I371" s="183" t="s">
        <v>1730</v>
      </c>
      <c r="J371" s="73"/>
      <c r="K371" s="128" t="s">
        <v>1731</v>
      </c>
      <c r="L371" s="74"/>
      <c r="M371" s="112" t="s">
        <v>1976</v>
      </c>
      <c r="N371" s="20" t="s">
        <v>48</v>
      </c>
      <c r="O371" s="20" t="s">
        <v>1977</v>
      </c>
      <c r="P371" s="21">
        <v>63</v>
      </c>
      <c r="Q371" s="20" t="s">
        <v>404</v>
      </c>
      <c r="R371" s="20" t="s">
        <v>477</v>
      </c>
      <c r="S371" s="20"/>
      <c r="T371" s="114" t="s">
        <v>1975</v>
      </c>
      <c r="U371" s="22"/>
    </row>
    <row r="372" spans="1:21" ht="80.099999999999994" customHeight="1" thickBot="1" x14ac:dyDescent="0.3">
      <c r="A372" s="18">
        <v>41855</v>
      </c>
      <c r="B372" s="18"/>
      <c r="C372" s="18"/>
      <c r="D372" s="133">
        <v>379</v>
      </c>
      <c r="E372" s="133"/>
      <c r="F372" s="176" t="s">
        <v>1107</v>
      </c>
      <c r="G372" s="175" t="s">
        <v>1047</v>
      </c>
      <c r="H372" s="61">
        <v>38749</v>
      </c>
      <c r="I372" s="183" t="s">
        <v>1966</v>
      </c>
      <c r="J372" s="73"/>
      <c r="K372" s="111" t="s">
        <v>1967</v>
      </c>
      <c r="L372" s="74"/>
      <c r="M372" s="112" t="s">
        <v>1968</v>
      </c>
      <c r="N372" s="20" t="s">
        <v>457</v>
      </c>
      <c r="O372" s="20" t="s">
        <v>1969</v>
      </c>
      <c r="P372" s="21">
        <v>14</v>
      </c>
      <c r="Q372" s="20" t="s">
        <v>32</v>
      </c>
      <c r="R372" s="20" t="s">
        <v>33</v>
      </c>
      <c r="S372" s="20"/>
      <c r="T372" s="114" t="s">
        <v>1970</v>
      </c>
      <c r="U372" s="22"/>
    </row>
    <row r="373" spans="1:21" ht="80.099999999999994" customHeight="1" thickBot="1" x14ac:dyDescent="0.3">
      <c r="A373" s="18">
        <v>41855</v>
      </c>
      <c r="B373" s="18" t="s">
        <v>1479</v>
      </c>
      <c r="C373" s="18"/>
      <c r="D373" s="133">
        <v>380</v>
      </c>
      <c r="E373" s="133"/>
      <c r="F373" s="80" t="s">
        <v>1104</v>
      </c>
      <c r="G373" s="119" t="s">
        <v>599</v>
      </c>
      <c r="H373" s="61">
        <v>41730</v>
      </c>
      <c r="I373" s="72" t="s">
        <v>1958</v>
      </c>
      <c r="J373" s="73"/>
      <c r="K373" s="111" t="s">
        <v>1963</v>
      </c>
      <c r="L373" s="111" t="s">
        <v>1959</v>
      </c>
      <c r="M373" s="112" t="s">
        <v>1962</v>
      </c>
      <c r="N373" s="20" t="s">
        <v>80</v>
      </c>
      <c r="O373" s="20" t="s">
        <v>1961</v>
      </c>
      <c r="P373" s="21">
        <v>50</v>
      </c>
      <c r="Q373" s="20" t="s">
        <v>32</v>
      </c>
      <c r="R373" s="20" t="s">
        <v>33</v>
      </c>
      <c r="S373" s="20"/>
      <c r="T373" s="114" t="s">
        <v>1960</v>
      </c>
      <c r="U373" s="22"/>
    </row>
    <row r="374" spans="1:21" ht="80.099999999999994" customHeight="1" thickBot="1" x14ac:dyDescent="0.3">
      <c r="A374" s="18"/>
      <c r="B374" s="18" t="s">
        <v>694</v>
      </c>
      <c r="C374" s="18"/>
      <c r="D374" s="133">
        <v>381</v>
      </c>
      <c r="E374" s="143"/>
      <c r="F374" s="80" t="s">
        <v>1113</v>
      </c>
      <c r="G374" s="87" t="s">
        <v>1046</v>
      </c>
      <c r="H374" s="61">
        <v>39465</v>
      </c>
      <c r="I374" s="72" t="s">
        <v>713</v>
      </c>
      <c r="J374" s="73" t="s">
        <v>714</v>
      </c>
      <c r="K374" s="111" t="s">
        <v>89</v>
      </c>
      <c r="L374" s="74" t="s">
        <v>716</v>
      </c>
      <c r="M374" s="187" t="s">
        <v>718</v>
      </c>
      <c r="N374" s="20" t="s">
        <v>48</v>
      </c>
      <c r="O374" s="20" t="s">
        <v>852</v>
      </c>
      <c r="P374" s="19">
        <v>129</v>
      </c>
      <c r="Q374" s="20" t="s">
        <v>32</v>
      </c>
      <c r="R374" s="20" t="s">
        <v>33</v>
      </c>
      <c r="S374" s="20" t="s">
        <v>715</v>
      </c>
      <c r="T374" s="20" t="s">
        <v>717</v>
      </c>
      <c r="U374" s="22" t="s">
        <v>719</v>
      </c>
    </row>
    <row r="375" spans="1:21" ht="80.099999999999994" customHeight="1" thickBot="1" x14ac:dyDescent="0.3">
      <c r="A375" s="116"/>
      <c r="B375" s="18"/>
      <c r="C375" s="18"/>
      <c r="D375" s="133">
        <v>382</v>
      </c>
      <c r="E375" s="143"/>
      <c r="F375" s="80" t="s">
        <v>1107</v>
      </c>
      <c r="G375" s="119" t="s">
        <v>1048</v>
      </c>
      <c r="H375" s="61">
        <v>41153</v>
      </c>
      <c r="I375" s="72" t="s">
        <v>1335</v>
      </c>
      <c r="J375" s="73" t="s">
        <v>1270</v>
      </c>
      <c r="K375" s="111" t="s">
        <v>51</v>
      </c>
      <c r="L375" s="74"/>
      <c r="M375" s="112" t="s">
        <v>1271</v>
      </c>
      <c r="N375" s="20" t="s">
        <v>457</v>
      </c>
      <c r="O375" s="20" t="s">
        <v>1272</v>
      </c>
      <c r="P375" s="21">
        <v>19</v>
      </c>
      <c r="Q375" s="20" t="s">
        <v>32</v>
      </c>
      <c r="R375" s="20" t="s">
        <v>33</v>
      </c>
      <c r="S375" s="20"/>
      <c r="T375" s="114" t="s">
        <v>1273</v>
      </c>
      <c r="U375" s="22"/>
    </row>
    <row r="376" spans="1:21" ht="80.099999999999994" customHeight="1" thickBot="1" x14ac:dyDescent="0.3">
      <c r="A376" s="116"/>
      <c r="B376" s="18"/>
      <c r="C376" s="18"/>
      <c r="D376" s="133">
        <v>383</v>
      </c>
      <c r="E376" s="143"/>
      <c r="F376" s="80" t="s">
        <v>1105</v>
      </c>
      <c r="G376" s="119" t="s">
        <v>599</v>
      </c>
      <c r="H376" s="61">
        <v>40546</v>
      </c>
      <c r="I376" s="72" t="s">
        <v>1292</v>
      </c>
      <c r="J376" s="73" t="s">
        <v>1293</v>
      </c>
      <c r="K376" s="186"/>
      <c r="L376" s="74" t="s">
        <v>1294</v>
      </c>
      <c r="M376" s="112" t="s">
        <v>1295</v>
      </c>
      <c r="N376" s="20" t="s">
        <v>457</v>
      </c>
      <c r="O376" s="20" t="s">
        <v>1296</v>
      </c>
      <c r="P376" s="21">
        <v>24</v>
      </c>
      <c r="Q376" s="20" t="s">
        <v>32</v>
      </c>
      <c r="R376" s="20" t="s">
        <v>1297</v>
      </c>
      <c r="S376" s="20" t="s">
        <v>1298</v>
      </c>
      <c r="T376" s="114" t="s">
        <v>1299</v>
      </c>
      <c r="U376" s="22"/>
    </row>
    <row r="377" spans="1:21" ht="99.95" customHeight="1" thickBot="1" x14ac:dyDescent="0.3">
      <c r="A377" s="116"/>
      <c r="B377" s="18"/>
      <c r="C377" s="18"/>
      <c r="D377" s="133">
        <v>384</v>
      </c>
      <c r="E377" s="143"/>
      <c r="F377" s="80" t="s">
        <v>1105</v>
      </c>
      <c r="G377" s="119" t="s">
        <v>599</v>
      </c>
      <c r="H377" s="61">
        <v>40869</v>
      </c>
      <c r="I377" s="72" t="s">
        <v>1304</v>
      </c>
      <c r="J377" s="73"/>
      <c r="K377" s="186" t="s">
        <v>1305</v>
      </c>
      <c r="L377" s="74"/>
      <c r="M377" s="112" t="s">
        <v>1306</v>
      </c>
      <c r="N377" s="20" t="s">
        <v>123</v>
      </c>
      <c r="O377" s="20" t="s">
        <v>1307</v>
      </c>
      <c r="P377" s="21">
        <v>24</v>
      </c>
      <c r="Q377" s="20" t="s">
        <v>32</v>
      </c>
      <c r="R377" s="20" t="s">
        <v>33</v>
      </c>
      <c r="S377" s="20"/>
      <c r="T377" s="114" t="s">
        <v>1308</v>
      </c>
      <c r="U377" s="22"/>
    </row>
    <row r="378" spans="1:21" ht="50.1" customHeight="1" thickBot="1" x14ac:dyDescent="0.3">
      <c r="A378" s="116"/>
      <c r="B378" s="18"/>
      <c r="C378" s="18"/>
      <c r="D378" s="133">
        <v>385</v>
      </c>
      <c r="E378" s="143"/>
      <c r="F378" s="80" t="s">
        <v>1113</v>
      </c>
      <c r="G378" s="119" t="s">
        <v>599</v>
      </c>
      <c r="H378" s="61">
        <v>41275</v>
      </c>
      <c r="I378" s="72" t="s">
        <v>1325</v>
      </c>
      <c r="J378" s="73"/>
      <c r="K378" s="186" t="s">
        <v>1429</v>
      </c>
      <c r="L378" s="127"/>
      <c r="M378" s="112" t="s">
        <v>1327</v>
      </c>
      <c r="N378" s="20" t="s">
        <v>80</v>
      </c>
      <c r="O378" s="20" t="s">
        <v>1328</v>
      </c>
      <c r="P378" s="21">
        <v>44</v>
      </c>
      <c r="Q378" s="20" t="s">
        <v>32</v>
      </c>
      <c r="R378" s="20" t="s">
        <v>33</v>
      </c>
      <c r="S378" s="20"/>
      <c r="T378" s="114" t="s">
        <v>1326</v>
      </c>
      <c r="U378" s="22"/>
    </row>
    <row r="379" spans="1:21" ht="80.099999999999994" customHeight="1" thickBot="1" x14ac:dyDescent="0.3">
      <c r="A379" s="116"/>
      <c r="B379" s="18"/>
      <c r="C379" s="18"/>
      <c r="D379" s="133">
        <v>386</v>
      </c>
      <c r="E379" s="143"/>
      <c r="F379" s="80" t="s">
        <v>1110</v>
      </c>
      <c r="G379" s="119" t="s">
        <v>599</v>
      </c>
      <c r="H379" s="61">
        <v>41244</v>
      </c>
      <c r="I379" s="72" t="s">
        <v>1371</v>
      </c>
      <c r="J379" s="73"/>
      <c r="K379" s="111" t="s">
        <v>1316</v>
      </c>
      <c r="L379" s="74" t="s">
        <v>51</v>
      </c>
      <c r="M379" s="227" t="s">
        <v>2387</v>
      </c>
      <c r="N379" s="20" t="s">
        <v>80</v>
      </c>
      <c r="O379" s="20" t="s">
        <v>1372</v>
      </c>
      <c r="P379" s="21">
        <v>292</v>
      </c>
      <c r="Q379" s="20" t="s">
        <v>32</v>
      </c>
      <c r="R379" s="20" t="s">
        <v>33</v>
      </c>
      <c r="S379" s="20"/>
      <c r="T379" s="114" t="s">
        <v>1370</v>
      </c>
      <c r="U379" s="22"/>
    </row>
    <row r="380" spans="1:21" ht="180.75" thickBot="1" x14ac:dyDescent="0.3">
      <c r="A380" s="116"/>
      <c r="B380" s="18"/>
      <c r="C380" s="18"/>
      <c r="D380" s="133">
        <v>387</v>
      </c>
      <c r="E380" s="133"/>
      <c r="F380" s="138" t="s">
        <v>1107</v>
      </c>
      <c r="G380" s="119" t="s">
        <v>1046</v>
      </c>
      <c r="H380" s="61">
        <v>41362</v>
      </c>
      <c r="I380" s="72" t="s">
        <v>1533</v>
      </c>
      <c r="J380" s="73"/>
      <c r="K380" s="111"/>
      <c r="L380" s="74" t="s">
        <v>1528</v>
      </c>
      <c r="M380" s="112" t="s">
        <v>1534</v>
      </c>
      <c r="N380" s="20" t="s">
        <v>1452</v>
      </c>
      <c r="O380" s="20" t="s">
        <v>1535</v>
      </c>
      <c r="P380" s="21" t="s">
        <v>1536</v>
      </c>
      <c r="Q380" s="20" t="s">
        <v>32</v>
      </c>
      <c r="R380" s="20" t="s">
        <v>33</v>
      </c>
      <c r="S380" s="20"/>
      <c r="T380" s="114" t="s">
        <v>1537</v>
      </c>
      <c r="U380" s="22"/>
    </row>
    <row r="381" spans="1:21" ht="135.75" thickBot="1" x14ac:dyDescent="0.3">
      <c r="A381" s="18">
        <v>41857</v>
      </c>
      <c r="B381" s="18" t="s">
        <v>1996</v>
      </c>
      <c r="C381" s="18"/>
      <c r="D381" s="133">
        <v>388</v>
      </c>
      <c r="E381" s="133"/>
      <c r="F381" s="192" t="s">
        <v>1105</v>
      </c>
      <c r="G381" s="191" t="s">
        <v>1046</v>
      </c>
      <c r="H381" s="61"/>
      <c r="I381" s="193" t="s">
        <v>1985</v>
      </c>
      <c r="J381" s="73"/>
      <c r="K381" s="111" t="s">
        <v>1986</v>
      </c>
      <c r="L381" s="74"/>
      <c r="M381" s="112" t="s">
        <v>1987</v>
      </c>
      <c r="N381" s="20" t="s">
        <v>1334</v>
      </c>
      <c r="O381" s="20" t="s">
        <v>1988</v>
      </c>
      <c r="P381" s="21">
        <v>1</v>
      </c>
      <c r="Q381" s="20" t="s">
        <v>404</v>
      </c>
      <c r="R381" s="20" t="s">
        <v>1823</v>
      </c>
      <c r="S381" s="20"/>
      <c r="T381" s="114" t="s">
        <v>1989</v>
      </c>
      <c r="U381" s="22"/>
    </row>
    <row r="382" spans="1:21" ht="80.099999999999994" customHeight="1" thickBot="1" x14ac:dyDescent="0.3">
      <c r="A382" s="18">
        <v>41857</v>
      </c>
      <c r="B382" s="18" t="s">
        <v>1996</v>
      </c>
      <c r="C382" s="18"/>
      <c r="D382" s="133">
        <v>389</v>
      </c>
      <c r="E382" s="133"/>
      <c r="F382" s="192" t="s">
        <v>631</v>
      </c>
      <c r="G382" s="191" t="s">
        <v>1046</v>
      </c>
      <c r="H382" s="61">
        <v>41306</v>
      </c>
      <c r="I382" s="193" t="s">
        <v>1990</v>
      </c>
      <c r="J382" s="73"/>
      <c r="K382" s="111" t="s">
        <v>1991</v>
      </c>
      <c r="L382" s="74" t="s">
        <v>1992</v>
      </c>
      <c r="M382" s="112" t="s">
        <v>1993</v>
      </c>
      <c r="N382" s="20" t="s">
        <v>1334</v>
      </c>
      <c r="O382" s="20" t="s">
        <v>1994</v>
      </c>
      <c r="P382" s="21">
        <v>119</v>
      </c>
      <c r="Q382" s="20" t="s">
        <v>404</v>
      </c>
      <c r="R382" s="20" t="s">
        <v>1823</v>
      </c>
      <c r="S382" s="20"/>
      <c r="T382" s="114" t="s">
        <v>1995</v>
      </c>
      <c r="U382" s="22"/>
    </row>
    <row r="383" spans="1:21" ht="80.099999999999994" customHeight="1" thickBot="1" x14ac:dyDescent="0.3">
      <c r="A383" s="18">
        <v>41869</v>
      </c>
      <c r="B383" s="18" t="s">
        <v>1454</v>
      </c>
      <c r="C383" s="18"/>
      <c r="D383" s="133">
        <v>390</v>
      </c>
      <c r="E383" s="133"/>
      <c r="F383" s="192" t="s">
        <v>1101</v>
      </c>
      <c r="G383" s="191" t="s">
        <v>599</v>
      </c>
      <c r="H383" s="61">
        <v>41699</v>
      </c>
      <c r="I383" s="193" t="s">
        <v>1997</v>
      </c>
      <c r="J383" s="73" t="s">
        <v>1998</v>
      </c>
      <c r="K383" s="111" t="s">
        <v>1999</v>
      </c>
      <c r="L383" s="74"/>
      <c r="M383" s="112" t="s">
        <v>2008</v>
      </c>
      <c r="N383" s="20" t="s">
        <v>1334</v>
      </c>
      <c r="O383" s="20" t="s">
        <v>2000</v>
      </c>
      <c r="P383" s="21">
        <v>109</v>
      </c>
      <c r="Q383" s="20" t="s">
        <v>404</v>
      </c>
      <c r="R383" s="20" t="s">
        <v>477</v>
      </c>
      <c r="S383" s="20" t="s">
        <v>2001</v>
      </c>
      <c r="T383" s="114" t="s">
        <v>2002</v>
      </c>
      <c r="U383" s="22"/>
    </row>
    <row r="384" spans="1:21" ht="80.099999999999994" customHeight="1" thickBot="1" x14ac:dyDescent="0.3">
      <c r="A384" s="18">
        <v>41869</v>
      </c>
      <c r="B384" s="18" t="s">
        <v>2006</v>
      </c>
      <c r="C384" s="18"/>
      <c r="D384" s="133">
        <v>391</v>
      </c>
      <c r="E384" s="133"/>
      <c r="F384" s="192" t="s">
        <v>1101</v>
      </c>
      <c r="G384" s="191" t="s">
        <v>599</v>
      </c>
      <c r="H384" s="61">
        <v>41699</v>
      </c>
      <c r="I384" s="193" t="s">
        <v>2007</v>
      </c>
      <c r="J384" s="73"/>
      <c r="K384" s="111" t="s">
        <v>2006</v>
      </c>
      <c r="L384" s="74"/>
      <c r="M384" s="112" t="s">
        <v>2005</v>
      </c>
      <c r="N384" s="20" t="s">
        <v>457</v>
      </c>
      <c r="O384" s="20" t="s">
        <v>2003</v>
      </c>
      <c r="P384" s="21">
        <v>1</v>
      </c>
      <c r="Q384" s="20" t="s">
        <v>404</v>
      </c>
      <c r="R384" s="20" t="s">
        <v>477</v>
      </c>
      <c r="S384" s="20"/>
      <c r="T384" s="114" t="s">
        <v>2004</v>
      </c>
      <c r="U384" s="22"/>
    </row>
    <row r="385" spans="1:21" ht="80.099999999999994" customHeight="1" thickBot="1" x14ac:dyDescent="0.3">
      <c r="A385" s="18">
        <v>41897</v>
      </c>
      <c r="B385" s="18" t="s">
        <v>2009</v>
      </c>
      <c r="C385" s="18"/>
      <c r="D385" s="133">
        <v>392</v>
      </c>
      <c r="E385" s="133"/>
      <c r="F385" s="192" t="s">
        <v>1105</v>
      </c>
      <c r="G385" s="191" t="s">
        <v>599</v>
      </c>
      <c r="H385" s="61">
        <v>41882</v>
      </c>
      <c r="I385" s="193" t="s">
        <v>2010</v>
      </c>
      <c r="J385" s="73"/>
      <c r="K385" s="111" t="s">
        <v>2011</v>
      </c>
      <c r="L385" s="74"/>
      <c r="M385" s="112" t="s">
        <v>2012</v>
      </c>
      <c r="N385" s="20" t="s">
        <v>1334</v>
      </c>
      <c r="O385" s="20" t="s">
        <v>2014</v>
      </c>
      <c r="P385" s="21">
        <v>18</v>
      </c>
      <c r="Q385" s="20" t="s">
        <v>32</v>
      </c>
      <c r="R385" s="20" t="s">
        <v>33</v>
      </c>
      <c r="S385" s="20"/>
      <c r="T385" s="114" t="s">
        <v>2013</v>
      </c>
      <c r="U385" s="22"/>
    </row>
    <row r="386" spans="1:21" ht="80.099999999999994" customHeight="1" thickBot="1" x14ac:dyDescent="0.3">
      <c r="A386" s="18">
        <v>41897</v>
      </c>
      <c r="B386" s="18" t="s">
        <v>1402</v>
      </c>
      <c r="C386" s="18"/>
      <c r="D386" s="133">
        <v>393</v>
      </c>
      <c r="E386" s="133"/>
      <c r="F386" s="192" t="s">
        <v>1101</v>
      </c>
      <c r="G386" s="191" t="s">
        <v>599</v>
      </c>
      <c r="H386" s="61">
        <v>41883</v>
      </c>
      <c r="I386" s="193" t="s">
        <v>2015</v>
      </c>
      <c r="J386" s="73"/>
      <c r="K386" s="111" t="s">
        <v>438</v>
      </c>
      <c r="L386" s="74"/>
      <c r="M386" s="112" t="s">
        <v>2016</v>
      </c>
      <c r="N386" s="20" t="s">
        <v>1334</v>
      </c>
      <c r="O386" s="20" t="s">
        <v>2017</v>
      </c>
      <c r="P386" s="21">
        <v>92</v>
      </c>
      <c r="Q386" s="20" t="s">
        <v>404</v>
      </c>
      <c r="R386" s="20" t="s">
        <v>439</v>
      </c>
      <c r="S386" s="20"/>
      <c r="T386" s="114" t="s">
        <v>2018</v>
      </c>
      <c r="U386" s="22"/>
    </row>
    <row r="387" spans="1:21" ht="80.099999999999994" customHeight="1" thickBot="1" x14ac:dyDescent="0.3">
      <c r="A387" s="18">
        <v>41911</v>
      </c>
      <c r="B387" s="18" t="s">
        <v>2023</v>
      </c>
      <c r="C387" s="18"/>
      <c r="D387" s="133">
        <v>394</v>
      </c>
      <c r="E387" s="133"/>
      <c r="F387" s="192" t="s">
        <v>1102</v>
      </c>
      <c r="G387" s="191" t="s">
        <v>599</v>
      </c>
      <c r="H387" s="61">
        <v>41883</v>
      </c>
      <c r="I387" s="195" t="s">
        <v>2021</v>
      </c>
      <c r="J387" s="73" t="s">
        <v>2024</v>
      </c>
      <c r="K387" s="111" t="s">
        <v>2025</v>
      </c>
      <c r="L387" s="74"/>
      <c r="M387" s="112" t="s">
        <v>2026</v>
      </c>
      <c r="N387" s="20" t="s">
        <v>576</v>
      </c>
      <c r="O387" s="20" t="s">
        <v>2027</v>
      </c>
      <c r="P387" s="21">
        <v>6</v>
      </c>
      <c r="Q387" s="20" t="s">
        <v>32</v>
      </c>
      <c r="R387" s="20" t="s">
        <v>33</v>
      </c>
      <c r="S387" s="20" t="s">
        <v>2028</v>
      </c>
      <c r="T387" s="114" t="s">
        <v>2022</v>
      </c>
      <c r="U387" s="22"/>
    </row>
    <row r="388" spans="1:21" ht="80.099999999999994" customHeight="1" thickBot="1" x14ac:dyDescent="0.3">
      <c r="A388" s="18">
        <v>41911</v>
      </c>
      <c r="B388" s="18" t="s">
        <v>1037</v>
      </c>
      <c r="C388" s="18"/>
      <c r="D388" s="133">
        <v>395</v>
      </c>
      <c r="E388" s="133"/>
      <c r="F388" s="192" t="s">
        <v>1107</v>
      </c>
      <c r="G388" s="191" t="s">
        <v>1046</v>
      </c>
      <c r="H388" s="61">
        <v>41821</v>
      </c>
      <c r="I388" s="193" t="s">
        <v>2029</v>
      </c>
      <c r="J388" s="73"/>
      <c r="K388" s="111" t="s">
        <v>2030</v>
      </c>
      <c r="L388" s="74"/>
      <c r="M388" s="112" t="s">
        <v>2033</v>
      </c>
      <c r="N388" s="20" t="s">
        <v>80</v>
      </c>
      <c r="O388" s="20" t="s">
        <v>2034</v>
      </c>
      <c r="P388" s="21">
        <v>59</v>
      </c>
      <c r="Q388" s="20" t="s">
        <v>32</v>
      </c>
      <c r="R388" s="20" t="s">
        <v>569</v>
      </c>
      <c r="S388" s="20" t="s">
        <v>2032</v>
      </c>
      <c r="T388" s="114" t="s">
        <v>2031</v>
      </c>
      <c r="U388" s="22"/>
    </row>
    <row r="389" spans="1:21" ht="80.099999999999994" customHeight="1" thickBot="1" x14ac:dyDescent="0.3">
      <c r="A389" s="18">
        <v>42051</v>
      </c>
      <c r="B389" s="18"/>
      <c r="C389" s="18"/>
      <c r="D389" s="133">
        <v>396</v>
      </c>
      <c r="E389" s="133"/>
      <c r="F389" s="197"/>
      <c r="G389" s="196"/>
      <c r="H389" s="61">
        <v>41760</v>
      </c>
      <c r="I389" s="199" t="s">
        <v>2038</v>
      </c>
      <c r="J389" s="73"/>
      <c r="K389" s="111" t="s">
        <v>2039</v>
      </c>
      <c r="L389" s="74" t="s">
        <v>51</v>
      </c>
      <c r="M389" s="112"/>
      <c r="N389" s="20"/>
      <c r="O389" s="20"/>
      <c r="P389" s="21"/>
      <c r="Q389" s="20"/>
      <c r="R389" s="20"/>
      <c r="S389" s="20"/>
      <c r="T389" s="114" t="s">
        <v>2037</v>
      </c>
      <c r="U389" s="22"/>
    </row>
    <row r="390" spans="1:21" ht="80.099999999999994" customHeight="1" thickBot="1" x14ac:dyDescent="0.3">
      <c r="A390" s="18">
        <v>42055</v>
      </c>
      <c r="B390" s="18" t="s">
        <v>1401</v>
      </c>
      <c r="C390" s="18"/>
      <c r="D390" s="133">
        <v>397</v>
      </c>
      <c r="E390" s="133"/>
      <c r="F390" s="197" t="s">
        <v>1105</v>
      </c>
      <c r="G390" s="196" t="s">
        <v>599</v>
      </c>
      <c r="H390" s="61">
        <v>42005</v>
      </c>
      <c r="I390" s="200" t="s">
        <v>2040</v>
      </c>
      <c r="J390" s="73"/>
      <c r="K390" s="111" t="s">
        <v>1401</v>
      </c>
      <c r="L390" s="74"/>
      <c r="M390" s="112" t="s">
        <v>2041</v>
      </c>
      <c r="N390" s="20" t="s">
        <v>1452</v>
      </c>
      <c r="O390" s="20" t="s">
        <v>2042</v>
      </c>
      <c r="P390" s="21" t="s">
        <v>2043</v>
      </c>
      <c r="Q390" s="20" t="s">
        <v>32</v>
      </c>
      <c r="R390" s="20" t="s">
        <v>33</v>
      </c>
      <c r="S390" s="20"/>
      <c r="T390" s="114" t="s">
        <v>2044</v>
      </c>
      <c r="U390" s="22" t="s">
        <v>2045</v>
      </c>
    </row>
    <row r="391" spans="1:21" ht="80.099999999999994" customHeight="1" thickBot="1" x14ac:dyDescent="0.3">
      <c r="A391" s="18">
        <v>42240</v>
      </c>
      <c r="B391" s="18" t="s">
        <v>2062</v>
      </c>
      <c r="C391" s="18"/>
      <c r="D391" s="133">
        <v>398</v>
      </c>
      <c r="E391" s="133"/>
      <c r="F391" s="197" t="s">
        <v>1104</v>
      </c>
      <c r="G391" s="196" t="s">
        <v>1046</v>
      </c>
      <c r="H391" s="61">
        <v>42217</v>
      </c>
      <c r="I391" s="200" t="s">
        <v>2047</v>
      </c>
      <c r="J391" s="73"/>
      <c r="K391" s="111" t="s">
        <v>1003</v>
      </c>
      <c r="L391" s="74"/>
      <c r="M391" s="112" t="s">
        <v>2048</v>
      </c>
      <c r="N391" s="20" t="s">
        <v>86</v>
      </c>
      <c r="O391" s="20" t="s">
        <v>2049</v>
      </c>
      <c r="P391" s="21">
        <v>15</v>
      </c>
      <c r="Q391" s="20" t="s">
        <v>32</v>
      </c>
      <c r="R391" s="20" t="s">
        <v>33</v>
      </c>
      <c r="S391" s="20"/>
      <c r="T391" s="114" t="s">
        <v>2050</v>
      </c>
      <c r="U391" s="22"/>
    </row>
    <row r="392" spans="1:21" ht="80.099999999999994" customHeight="1" thickBot="1" x14ac:dyDescent="0.3">
      <c r="A392" s="18">
        <v>42240</v>
      </c>
      <c r="B392" s="18" t="s">
        <v>2062</v>
      </c>
      <c r="C392" s="18"/>
      <c r="D392" s="133">
        <v>399</v>
      </c>
      <c r="E392" s="133"/>
      <c r="F392" s="197" t="s">
        <v>1114</v>
      </c>
      <c r="G392" s="196" t="s">
        <v>1046</v>
      </c>
      <c r="H392" s="61">
        <v>42064</v>
      </c>
      <c r="I392" s="200" t="s">
        <v>2051</v>
      </c>
      <c r="J392" s="73" t="s">
        <v>2052</v>
      </c>
      <c r="K392" s="111"/>
      <c r="L392" s="111" t="s">
        <v>2056</v>
      </c>
      <c r="M392" s="112" t="s">
        <v>2053</v>
      </c>
      <c r="N392" s="20" t="s">
        <v>48</v>
      </c>
      <c r="O392" s="20" t="s">
        <v>2054</v>
      </c>
      <c r="P392" s="21">
        <v>52</v>
      </c>
      <c r="Q392" s="20" t="s">
        <v>32</v>
      </c>
      <c r="R392" s="20" t="s">
        <v>33</v>
      </c>
      <c r="S392" s="20"/>
      <c r="T392" s="114" t="s">
        <v>2055</v>
      </c>
      <c r="U392" s="22"/>
    </row>
    <row r="393" spans="1:21" ht="80.099999999999994" customHeight="1" thickBot="1" x14ac:dyDescent="0.3">
      <c r="A393" s="18">
        <v>42240</v>
      </c>
      <c r="B393" s="18" t="s">
        <v>2062</v>
      </c>
      <c r="C393" s="18"/>
      <c r="D393" s="133">
        <v>400</v>
      </c>
      <c r="E393" s="133"/>
      <c r="F393" s="197" t="s">
        <v>1105</v>
      </c>
      <c r="G393" s="196" t="s">
        <v>1046</v>
      </c>
      <c r="H393" s="61">
        <v>42156</v>
      </c>
      <c r="I393" s="200" t="s">
        <v>2058</v>
      </c>
      <c r="J393" s="73"/>
      <c r="K393" s="111" t="s">
        <v>2059</v>
      </c>
      <c r="L393" s="111" t="s">
        <v>1003</v>
      </c>
      <c r="M393" s="112" t="s">
        <v>2057</v>
      </c>
      <c r="N393" s="20"/>
      <c r="O393" s="20" t="s">
        <v>2060</v>
      </c>
      <c r="P393" s="21">
        <v>14</v>
      </c>
      <c r="Q393" s="20" t="s">
        <v>32</v>
      </c>
      <c r="R393" s="20" t="s">
        <v>33</v>
      </c>
      <c r="S393" s="20"/>
      <c r="T393" s="114" t="s">
        <v>2061</v>
      </c>
      <c r="U393" s="22"/>
    </row>
    <row r="394" spans="1:21" ht="80.099999999999994" customHeight="1" thickBot="1" x14ac:dyDescent="0.3">
      <c r="A394" s="18">
        <v>42240</v>
      </c>
      <c r="B394" s="18" t="s">
        <v>2062</v>
      </c>
      <c r="C394" s="18"/>
      <c r="D394" s="133">
        <v>401</v>
      </c>
      <c r="E394" s="133"/>
      <c r="F394" s="197" t="s">
        <v>1103</v>
      </c>
      <c r="G394" s="196" t="s">
        <v>1046</v>
      </c>
      <c r="H394" s="61">
        <v>42095</v>
      </c>
      <c r="I394" s="200" t="s">
        <v>2063</v>
      </c>
      <c r="J394" s="73" t="s">
        <v>2064</v>
      </c>
      <c r="K394" s="111" t="s">
        <v>2065</v>
      </c>
      <c r="L394" s="74"/>
      <c r="M394" s="112" t="s">
        <v>2067</v>
      </c>
      <c r="N394" s="20" t="s">
        <v>778</v>
      </c>
      <c r="O394" s="20" t="s">
        <v>2066</v>
      </c>
      <c r="P394" s="21">
        <v>234</v>
      </c>
      <c r="Q394" s="20" t="s">
        <v>32</v>
      </c>
      <c r="R394" s="20" t="s">
        <v>33</v>
      </c>
      <c r="S394" s="20"/>
      <c r="T394" s="201"/>
      <c r="U394" s="22"/>
    </row>
    <row r="395" spans="1:21" ht="80.099999999999994" customHeight="1" thickBot="1" x14ac:dyDescent="0.3">
      <c r="A395" s="18">
        <v>42325</v>
      </c>
      <c r="B395" s="18" t="s">
        <v>2069</v>
      </c>
      <c r="C395" s="18"/>
      <c r="D395" s="133">
        <v>402</v>
      </c>
      <c r="E395" s="133"/>
      <c r="F395" s="197" t="s">
        <v>1107</v>
      </c>
      <c r="G395" s="196" t="s">
        <v>1046</v>
      </c>
      <c r="H395" s="61">
        <v>42036</v>
      </c>
      <c r="I395" s="200" t="s">
        <v>2070</v>
      </c>
      <c r="J395" s="73" t="s">
        <v>2071</v>
      </c>
      <c r="K395" s="128" t="s">
        <v>2388</v>
      </c>
      <c r="L395" s="74"/>
      <c r="M395" s="112" t="s">
        <v>2073</v>
      </c>
      <c r="N395" s="20" t="s">
        <v>80</v>
      </c>
      <c r="O395" s="20" t="s">
        <v>2072</v>
      </c>
      <c r="P395" s="21">
        <v>52</v>
      </c>
      <c r="Q395" s="20" t="s">
        <v>32</v>
      </c>
      <c r="R395" s="20" t="s">
        <v>33</v>
      </c>
      <c r="S395" s="20"/>
      <c r="T395" s="114" t="s">
        <v>2068</v>
      </c>
      <c r="U395" s="22"/>
    </row>
    <row r="396" spans="1:21" ht="80.099999999999994" customHeight="1" thickBot="1" x14ac:dyDescent="0.3">
      <c r="A396" s="117">
        <v>42328</v>
      </c>
      <c r="B396" s="18" t="s">
        <v>2074</v>
      </c>
      <c r="C396" s="18"/>
      <c r="D396" s="133">
        <v>403</v>
      </c>
      <c r="E396" s="133"/>
      <c r="F396" s="197" t="s">
        <v>1108</v>
      </c>
      <c r="G396" s="196" t="s">
        <v>599</v>
      </c>
      <c r="H396" s="61"/>
      <c r="I396" s="205" t="s">
        <v>2079</v>
      </c>
      <c r="J396" s="73" t="s">
        <v>2075</v>
      </c>
      <c r="K396" s="111" t="s">
        <v>1669</v>
      </c>
      <c r="L396" s="74"/>
      <c r="M396" s="112" t="s">
        <v>2078</v>
      </c>
      <c r="N396" s="20" t="s">
        <v>766</v>
      </c>
      <c r="O396" s="20" t="s">
        <v>2076</v>
      </c>
      <c r="P396" s="21">
        <v>8</v>
      </c>
      <c r="Q396" s="20" t="s">
        <v>404</v>
      </c>
      <c r="R396" s="20" t="s">
        <v>477</v>
      </c>
      <c r="S396" s="20"/>
      <c r="T396" s="114" t="s">
        <v>2077</v>
      </c>
      <c r="U396" s="22"/>
    </row>
    <row r="397" spans="1:21" ht="80.099999999999994" customHeight="1" thickBot="1" x14ac:dyDescent="0.3">
      <c r="A397" s="117">
        <v>42328</v>
      </c>
      <c r="B397" s="18" t="s">
        <v>2074</v>
      </c>
      <c r="C397" s="18"/>
      <c r="D397" s="133">
        <v>404</v>
      </c>
      <c r="E397" s="133"/>
      <c r="F397" s="80" t="s">
        <v>1107</v>
      </c>
      <c r="G397" s="119" t="s">
        <v>1047</v>
      </c>
      <c r="H397" s="61"/>
      <c r="I397" s="72" t="s">
        <v>2080</v>
      </c>
      <c r="J397" s="73" t="s">
        <v>2081</v>
      </c>
      <c r="K397" s="111" t="s">
        <v>2082</v>
      </c>
      <c r="L397" s="74"/>
      <c r="M397" s="112" t="s">
        <v>2083</v>
      </c>
      <c r="N397" s="20" t="s">
        <v>80</v>
      </c>
      <c r="O397" s="20" t="s">
        <v>2076</v>
      </c>
      <c r="P397" s="21">
        <v>20</v>
      </c>
      <c r="Q397" s="20" t="s">
        <v>32</v>
      </c>
      <c r="R397" s="20" t="s">
        <v>477</v>
      </c>
      <c r="S397" s="20"/>
      <c r="T397" s="114" t="s">
        <v>2084</v>
      </c>
      <c r="U397" s="22"/>
    </row>
    <row r="398" spans="1:21" ht="80.099999999999994" customHeight="1" thickBot="1" x14ac:dyDescent="0.3">
      <c r="A398" s="117">
        <v>42328</v>
      </c>
      <c r="B398" s="18" t="s">
        <v>2074</v>
      </c>
      <c r="C398" s="18"/>
      <c r="D398" s="133">
        <v>405</v>
      </c>
      <c r="E398" s="133"/>
      <c r="F398" s="197" t="s">
        <v>1111</v>
      </c>
      <c r="G398" s="196" t="s">
        <v>599</v>
      </c>
      <c r="H398" s="61">
        <v>42278</v>
      </c>
      <c r="I398" s="200" t="s">
        <v>2086</v>
      </c>
      <c r="J398" s="73"/>
      <c r="K398" s="111" t="s">
        <v>675</v>
      </c>
      <c r="L398" s="74"/>
      <c r="M398" s="112" t="s">
        <v>2087</v>
      </c>
      <c r="N398" s="20" t="s">
        <v>1334</v>
      </c>
      <c r="O398" s="20" t="s">
        <v>2088</v>
      </c>
      <c r="P398" s="21">
        <v>8</v>
      </c>
      <c r="Q398" s="20" t="s">
        <v>404</v>
      </c>
      <c r="R398" s="20" t="s">
        <v>477</v>
      </c>
      <c r="S398" s="20"/>
      <c r="T398" s="198" t="s">
        <v>2085</v>
      </c>
      <c r="U398" s="22"/>
    </row>
    <row r="399" spans="1:21" ht="80.099999999999994" customHeight="1" thickBot="1" x14ac:dyDescent="0.3">
      <c r="A399" s="18">
        <v>42328</v>
      </c>
      <c r="B399" s="18" t="s">
        <v>2074</v>
      </c>
      <c r="C399" s="18"/>
      <c r="D399" s="133">
        <v>406</v>
      </c>
      <c r="E399" s="133"/>
      <c r="F399" s="197"/>
      <c r="G399" s="196"/>
      <c r="H399" s="61">
        <v>42326</v>
      </c>
      <c r="I399" s="200" t="s">
        <v>2089</v>
      </c>
      <c r="J399" s="73"/>
      <c r="K399" s="111"/>
      <c r="L399" s="74"/>
      <c r="M399" s="112" t="s">
        <v>2092</v>
      </c>
      <c r="N399" s="20" t="s">
        <v>457</v>
      </c>
      <c r="O399" s="20" t="s">
        <v>2090</v>
      </c>
      <c r="P399" s="21">
        <v>12</v>
      </c>
      <c r="Q399" s="20" t="s">
        <v>404</v>
      </c>
      <c r="R399" s="20" t="s">
        <v>477</v>
      </c>
      <c r="S399" s="20"/>
      <c r="T399" s="114" t="s">
        <v>2091</v>
      </c>
      <c r="U399" s="22"/>
    </row>
    <row r="400" spans="1:21" ht="80.099999999999994" customHeight="1" thickBot="1" x14ac:dyDescent="0.3">
      <c r="A400" s="18">
        <v>42345</v>
      </c>
      <c r="B400" s="18"/>
      <c r="C400" s="18"/>
      <c r="D400" s="133">
        <v>407</v>
      </c>
      <c r="E400" s="133"/>
      <c r="F400" s="197" t="s">
        <v>1105</v>
      </c>
      <c r="G400" s="196" t="s">
        <v>1046</v>
      </c>
      <c r="H400" s="61">
        <v>42174</v>
      </c>
      <c r="I400" s="200" t="s">
        <v>2093</v>
      </c>
      <c r="J400" s="73"/>
      <c r="K400" s="207" t="s">
        <v>2094</v>
      </c>
      <c r="L400" s="74"/>
      <c r="M400" s="112" t="s">
        <v>2095</v>
      </c>
      <c r="N400" s="20" t="s">
        <v>48</v>
      </c>
      <c r="O400" s="20" t="s">
        <v>2096</v>
      </c>
      <c r="P400" s="21">
        <v>116</v>
      </c>
      <c r="Q400" s="20" t="s">
        <v>32</v>
      </c>
      <c r="R400" s="20" t="s">
        <v>33</v>
      </c>
      <c r="S400" s="20"/>
      <c r="T400" s="114" t="s">
        <v>2097</v>
      </c>
      <c r="U400" s="22"/>
    </row>
    <row r="401" spans="1:21" ht="80.099999999999994" customHeight="1" thickBot="1" x14ac:dyDescent="0.3">
      <c r="A401" s="117">
        <v>42345</v>
      </c>
      <c r="B401" s="18" t="s">
        <v>2104</v>
      </c>
      <c r="C401" s="18"/>
      <c r="D401" s="133">
        <v>408</v>
      </c>
      <c r="E401" s="133"/>
      <c r="F401" s="197" t="s">
        <v>1110</v>
      </c>
      <c r="G401" s="196" t="s">
        <v>599</v>
      </c>
      <c r="H401" s="61">
        <v>41671</v>
      </c>
      <c r="I401" s="200" t="s">
        <v>2098</v>
      </c>
      <c r="J401" s="73" t="s">
        <v>2100</v>
      </c>
      <c r="K401" s="111" t="s">
        <v>2099</v>
      </c>
      <c r="L401" s="74" t="s">
        <v>1003</v>
      </c>
      <c r="M401" s="112" t="s">
        <v>2103</v>
      </c>
      <c r="N401" s="20" t="s">
        <v>80</v>
      </c>
      <c r="O401" s="20" t="s">
        <v>2101</v>
      </c>
      <c r="P401" s="21">
        <v>29</v>
      </c>
      <c r="Q401" s="20" t="s">
        <v>32</v>
      </c>
      <c r="R401" s="20" t="s">
        <v>33</v>
      </c>
      <c r="S401" s="20"/>
      <c r="T401" s="114" t="s">
        <v>2102</v>
      </c>
      <c r="U401" s="22"/>
    </row>
    <row r="402" spans="1:21" ht="80.099999999999994" customHeight="1" thickBot="1" x14ac:dyDescent="0.3">
      <c r="A402" s="117">
        <v>42352</v>
      </c>
      <c r="B402" s="18"/>
      <c r="C402" s="18"/>
      <c r="D402" s="133">
        <v>409</v>
      </c>
      <c r="E402" s="133"/>
      <c r="F402" s="197" t="s">
        <v>1107</v>
      </c>
      <c r="G402" s="196" t="s">
        <v>599</v>
      </c>
      <c r="H402" s="61">
        <v>41791</v>
      </c>
      <c r="I402" s="203" t="s">
        <v>2132</v>
      </c>
      <c r="J402" s="73" t="s">
        <v>2130</v>
      </c>
      <c r="K402" s="111"/>
      <c r="L402" s="111" t="s">
        <v>51</v>
      </c>
      <c r="M402" s="112" t="s">
        <v>2128</v>
      </c>
      <c r="N402" s="20" t="s">
        <v>80</v>
      </c>
      <c r="O402" s="20" t="s">
        <v>2129</v>
      </c>
      <c r="P402" s="21">
        <v>72</v>
      </c>
      <c r="Q402" s="20" t="s">
        <v>32</v>
      </c>
      <c r="R402" s="20" t="s">
        <v>33</v>
      </c>
      <c r="S402" s="20"/>
      <c r="T402" s="114" t="s">
        <v>2046</v>
      </c>
      <c r="U402" s="22"/>
    </row>
    <row r="403" spans="1:21" ht="80.099999999999994" customHeight="1" thickBot="1" x14ac:dyDescent="0.3">
      <c r="A403" s="117">
        <v>42352</v>
      </c>
      <c r="B403" s="18" t="s">
        <v>2109</v>
      </c>
      <c r="C403" s="18"/>
      <c r="D403" s="133">
        <v>410</v>
      </c>
      <c r="E403" s="229"/>
      <c r="F403" s="197" t="s">
        <v>1112</v>
      </c>
      <c r="G403" s="196" t="s">
        <v>1046</v>
      </c>
      <c r="H403" s="61">
        <v>42248</v>
      </c>
      <c r="I403" s="200" t="s">
        <v>2110</v>
      </c>
      <c r="J403" s="73" t="s">
        <v>2111</v>
      </c>
      <c r="K403" s="111" t="s">
        <v>126</v>
      </c>
      <c r="L403" s="74" t="s">
        <v>2112</v>
      </c>
      <c r="M403" s="112" t="s">
        <v>2131</v>
      </c>
      <c r="N403" s="20" t="s">
        <v>80</v>
      </c>
      <c r="O403" s="20" t="s">
        <v>2113</v>
      </c>
      <c r="P403" s="21">
        <v>12</v>
      </c>
      <c r="Q403" s="20" t="s">
        <v>32</v>
      </c>
      <c r="R403" s="20" t="s">
        <v>33</v>
      </c>
      <c r="S403" s="20"/>
      <c r="T403" s="114" t="s">
        <v>2114</v>
      </c>
      <c r="U403" s="22"/>
    </row>
    <row r="404" spans="1:21" ht="80.099999999999994" customHeight="1" thickBot="1" x14ac:dyDescent="0.3">
      <c r="A404" s="117">
        <v>42352</v>
      </c>
      <c r="B404" s="18" t="s">
        <v>2109</v>
      </c>
      <c r="C404" s="18"/>
      <c r="D404" s="133">
        <v>411</v>
      </c>
      <c r="E404" s="133"/>
      <c r="F404" s="197" t="s">
        <v>1113</v>
      </c>
      <c r="G404" s="196" t="s">
        <v>1046</v>
      </c>
      <c r="H404" s="61" t="s">
        <v>2115</v>
      </c>
      <c r="I404" s="200" t="s">
        <v>2138</v>
      </c>
      <c r="J404" s="73"/>
      <c r="K404" s="111" t="s">
        <v>2116</v>
      </c>
      <c r="L404" s="74"/>
      <c r="M404" s="112" t="s">
        <v>2117</v>
      </c>
      <c r="N404" s="20" t="s">
        <v>80</v>
      </c>
      <c r="O404" s="20"/>
      <c r="P404" s="21">
        <v>7</v>
      </c>
      <c r="Q404" s="20" t="s">
        <v>32</v>
      </c>
      <c r="R404" s="20" t="s">
        <v>33</v>
      </c>
      <c r="S404" s="20"/>
      <c r="T404" s="202" t="s">
        <v>2118</v>
      </c>
      <c r="U404" s="22"/>
    </row>
    <row r="405" spans="1:21" ht="80.099999999999994" customHeight="1" thickBot="1" x14ac:dyDescent="0.3">
      <c r="A405" s="117">
        <v>42382</v>
      </c>
      <c r="B405" s="18" t="s">
        <v>1401</v>
      </c>
      <c r="C405" s="18"/>
      <c r="D405" s="133">
        <v>412</v>
      </c>
      <c r="E405" s="133"/>
      <c r="F405" s="197" t="s">
        <v>1105</v>
      </c>
      <c r="G405" s="196" t="s">
        <v>599</v>
      </c>
      <c r="H405" s="61">
        <v>42156</v>
      </c>
      <c r="I405" s="206" t="s">
        <v>2140</v>
      </c>
      <c r="J405" s="73" t="s">
        <v>2141</v>
      </c>
      <c r="K405" s="111" t="s">
        <v>2142</v>
      </c>
      <c r="L405" s="74" t="s">
        <v>51</v>
      </c>
      <c r="M405" s="112" t="s">
        <v>2145</v>
      </c>
      <c r="N405" s="20" t="s">
        <v>48</v>
      </c>
      <c r="O405" s="20" t="s">
        <v>2144</v>
      </c>
      <c r="P405" s="21">
        <v>18</v>
      </c>
      <c r="Q405" s="20" t="s">
        <v>32</v>
      </c>
      <c r="R405" s="20" t="s">
        <v>33</v>
      </c>
      <c r="S405" s="20"/>
      <c r="T405" s="198" t="s">
        <v>2143</v>
      </c>
      <c r="U405" s="22"/>
    </row>
    <row r="406" spans="1:21" ht="80.099999999999994" customHeight="1" thickBot="1" x14ac:dyDescent="0.3">
      <c r="A406" s="18">
        <v>42408</v>
      </c>
      <c r="B406" s="18" t="s">
        <v>1402</v>
      </c>
      <c r="C406" s="18"/>
      <c r="D406" s="133">
        <v>414</v>
      </c>
      <c r="E406" s="133"/>
      <c r="F406" s="197" t="s">
        <v>1111</v>
      </c>
      <c r="G406" s="196" t="s">
        <v>599</v>
      </c>
      <c r="H406" s="61">
        <v>42384</v>
      </c>
      <c r="I406" s="200" t="s">
        <v>2154</v>
      </c>
      <c r="J406" s="73" t="s">
        <v>2155</v>
      </c>
      <c r="K406" s="111"/>
      <c r="L406" s="74" t="s">
        <v>2156</v>
      </c>
      <c r="M406" s="112" t="s">
        <v>2157</v>
      </c>
      <c r="N406" s="20" t="s">
        <v>457</v>
      </c>
      <c r="O406" s="20" t="s">
        <v>2158</v>
      </c>
      <c r="P406" s="21">
        <v>218</v>
      </c>
      <c r="Q406" s="20" t="s">
        <v>404</v>
      </c>
      <c r="R406" s="20" t="s">
        <v>477</v>
      </c>
      <c r="S406" s="20" t="s">
        <v>2164</v>
      </c>
      <c r="T406" s="114" t="s">
        <v>2159</v>
      </c>
      <c r="U406" s="22"/>
    </row>
    <row r="407" spans="1:21" ht="80.099999999999994" customHeight="1" thickBot="1" x14ac:dyDescent="0.3">
      <c r="A407" s="18">
        <v>42408</v>
      </c>
      <c r="B407" s="18" t="s">
        <v>1402</v>
      </c>
      <c r="C407" s="18"/>
      <c r="D407" s="133">
        <v>415</v>
      </c>
      <c r="E407" s="133"/>
      <c r="F407" s="197" t="s">
        <v>1108</v>
      </c>
      <c r="G407" s="196" t="s">
        <v>599</v>
      </c>
      <c r="H407" s="61">
        <v>42382</v>
      </c>
      <c r="I407" s="200" t="s">
        <v>2160</v>
      </c>
      <c r="J407" s="73" t="s">
        <v>2161</v>
      </c>
      <c r="K407" s="111"/>
      <c r="L407" s="74" t="s">
        <v>2156</v>
      </c>
      <c r="M407" s="112" t="s">
        <v>2162</v>
      </c>
      <c r="N407" s="20" t="s">
        <v>457</v>
      </c>
      <c r="O407" s="20" t="s">
        <v>2163</v>
      </c>
      <c r="P407" s="21">
        <v>54</v>
      </c>
      <c r="Q407" s="20" t="s">
        <v>404</v>
      </c>
      <c r="R407" s="20" t="s">
        <v>477</v>
      </c>
      <c r="S407" s="20" t="s">
        <v>2165</v>
      </c>
      <c r="T407" s="114" t="s">
        <v>2159</v>
      </c>
      <c r="U407" s="22"/>
    </row>
    <row r="408" spans="1:21" ht="80.099999999999994" customHeight="1" thickBot="1" x14ac:dyDescent="0.3">
      <c r="A408" s="18">
        <v>42418</v>
      </c>
      <c r="B408" s="18" t="s">
        <v>1401</v>
      </c>
      <c r="C408" s="18"/>
      <c r="D408" s="133">
        <v>416</v>
      </c>
      <c r="E408" s="133"/>
      <c r="F408" s="197" t="s">
        <v>1105</v>
      </c>
      <c r="G408" s="196" t="s">
        <v>599</v>
      </c>
      <c r="H408" s="61">
        <v>42401</v>
      </c>
      <c r="I408" s="200" t="s">
        <v>2166</v>
      </c>
      <c r="J408" s="73"/>
      <c r="K408" s="111" t="s">
        <v>2167</v>
      </c>
      <c r="L408" s="74"/>
      <c r="M408" s="112" t="s">
        <v>2168</v>
      </c>
      <c r="N408" s="20" t="s">
        <v>457</v>
      </c>
      <c r="O408" s="20" t="s">
        <v>2170</v>
      </c>
      <c r="P408" s="21">
        <v>84</v>
      </c>
      <c r="Q408" s="20" t="s">
        <v>32</v>
      </c>
      <c r="R408" s="20" t="s">
        <v>33</v>
      </c>
      <c r="S408" s="20"/>
      <c r="T408" s="114" t="s">
        <v>2169</v>
      </c>
      <c r="U408" s="22"/>
    </row>
    <row r="409" spans="1:21" ht="80.099999999999994" customHeight="1" thickBot="1" x14ac:dyDescent="0.3">
      <c r="A409" s="18">
        <v>42423</v>
      </c>
      <c r="B409" s="18" t="s">
        <v>2171</v>
      </c>
      <c r="C409" s="18"/>
      <c r="D409" s="133">
        <v>417</v>
      </c>
      <c r="E409" s="133"/>
      <c r="F409" s="197" t="s">
        <v>1103</v>
      </c>
      <c r="G409" s="196" t="s">
        <v>1046</v>
      </c>
      <c r="H409" s="61" t="s">
        <v>2172</v>
      </c>
      <c r="I409" s="200" t="s">
        <v>2177</v>
      </c>
      <c r="J409" s="73" t="s">
        <v>2173</v>
      </c>
      <c r="K409" s="111" t="s">
        <v>2174</v>
      </c>
      <c r="L409" s="74"/>
      <c r="M409" s="112" t="s">
        <v>2175</v>
      </c>
      <c r="N409" s="20" t="s">
        <v>80</v>
      </c>
      <c r="O409" s="20" t="s">
        <v>2176</v>
      </c>
      <c r="P409" s="21">
        <v>2</v>
      </c>
      <c r="Q409" s="20" t="s">
        <v>32</v>
      </c>
      <c r="R409" s="20" t="s">
        <v>33</v>
      </c>
      <c r="S409" s="20"/>
      <c r="T409" s="114" t="s">
        <v>2178</v>
      </c>
      <c r="U409" s="22"/>
    </row>
    <row r="410" spans="1:21" ht="80.099999999999994" customHeight="1" thickBot="1" x14ac:dyDescent="0.3">
      <c r="A410" s="18">
        <v>42423</v>
      </c>
      <c r="B410" s="18" t="s">
        <v>1402</v>
      </c>
      <c r="C410" s="18"/>
      <c r="D410" s="133">
        <v>418</v>
      </c>
      <c r="E410" s="133"/>
      <c r="F410" s="197" t="s">
        <v>1105</v>
      </c>
      <c r="G410" s="196" t="s">
        <v>599</v>
      </c>
      <c r="H410" s="61">
        <v>42005</v>
      </c>
      <c r="I410" s="200" t="s">
        <v>2179</v>
      </c>
      <c r="J410" s="73" t="s">
        <v>2183</v>
      </c>
      <c r="K410" s="208" t="s">
        <v>2156</v>
      </c>
      <c r="L410" s="74"/>
      <c r="M410" s="112" t="s">
        <v>2180</v>
      </c>
      <c r="N410" s="20" t="s">
        <v>457</v>
      </c>
      <c r="O410" s="20" t="s">
        <v>2181</v>
      </c>
      <c r="P410" s="21"/>
      <c r="Q410" s="20" t="s">
        <v>404</v>
      </c>
      <c r="R410" s="20" t="s">
        <v>477</v>
      </c>
      <c r="S410" s="20"/>
      <c r="T410" s="114" t="s">
        <v>2182</v>
      </c>
      <c r="U410" s="22"/>
    </row>
    <row r="411" spans="1:21" ht="80.099999999999994" customHeight="1" thickBot="1" x14ac:dyDescent="0.3">
      <c r="A411" s="18">
        <v>42423</v>
      </c>
      <c r="B411" s="18" t="s">
        <v>1402</v>
      </c>
      <c r="C411" s="18"/>
      <c r="D411" s="133">
        <v>419</v>
      </c>
      <c r="E411" s="133"/>
      <c r="F411" s="197" t="s">
        <v>1108</v>
      </c>
      <c r="G411" s="196" t="s">
        <v>1046</v>
      </c>
      <c r="H411" s="61">
        <v>42401</v>
      </c>
      <c r="I411" s="200" t="s">
        <v>2184</v>
      </c>
      <c r="J411" s="73" t="s">
        <v>2186</v>
      </c>
      <c r="K411" s="111" t="s">
        <v>2156</v>
      </c>
      <c r="L411" s="74"/>
      <c r="M411" s="112" t="s">
        <v>2162</v>
      </c>
      <c r="N411" s="20" t="s">
        <v>457</v>
      </c>
      <c r="O411" s="20" t="s">
        <v>2185</v>
      </c>
      <c r="P411" s="21">
        <v>54</v>
      </c>
      <c r="Q411" s="20" t="s">
        <v>404</v>
      </c>
      <c r="R411" s="20" t="s">
        <v>477</v>
      </c>
      <c r="S411" s="20"/>
      <c r="T411" s="114" t="s">
        <v>2187</v>
      </c>
      <c r="U411" s="22"/>
    </row>
    <row r="412" spans="1:21" ht="80.099999999999994" customHeight="1" thickBot="1" x14ac:dyDescent="0.3">
      <c r="A412" s="18">
        <v>42423</v>
      </c>
      <c r="B412" s="18" t="s">
        <v>2191</v>
      </c>
      <c r="C412" s="18"/>
      <c r="D412" s="133">
        <v>420</v>
      </c>
      <c r="E412" s="133"/>
      <c r="F412" s="197" t="s">
        <v>1107</v>
      </c>
      <c r="G412" s="196" t="s">
        <v>1046</v>
      </c>
      <c r="H412" s="61">
        <v>41974</v>
      </c>
      <c r="I412" s="200" t="s">
        <v>2188</v>
      </c>
      <c r="J412" s="73" t="s">
        <v>2189</v>
      </c>
      <c r="K412" s="111" t="s">
        <v>2190</v>
      </c>
      <c r="L412" s="74" t="s">
        <v>51</v>
      </c>
      <c r="M412" s="112" t="s">
        <v>2193</v>
      </c>
      <c r="N412" s="20" t="s">
        <v>48</v>
      </c>
      <c r="O412" s="20" t="s">
        <v>2194</v>
      </c>
      <c r="P412" s="21">
        <v>57</v>
      </c>
      <c r="Q412" s="20" t="s">
        <v>32</v>
      </c>
      <c r="R412" s="20" t="s">
        <v>33</v>
      </c>
      <c r="S412" s="20"/>
      <c r="T412" s="114" t="s">
        <v>2192</v>
      </c>
      <c r="U412" s="22"/>
    </row>
    <row r="413" spans="1:21" ht="80.099999999999994" customHeight="1" thickBot="1" x14ac:dyDescent="0.3">
      <c r="A413" s="18">
        <v>42424</v>
      </c>
      <c r="B413" s="18" t="s">
        <v>2196</v>
      </c>
      <c r="C413" s="18"/>
      <c r="D413" s="133">
        <v>421</v>
      </c>
      <c r="E413" s="133"/>
      <c r="F413" s="197" t="s">
        <v>1105</v>
      </c>
      <c r="G413" s="196" t="s">
        <v>599</v>
      </c>
      <c r="H413" s="61">
        <v>41000</v>
      </c>
      <c r="I413" s="200" t="s">
        <v>2199</v>
      </c>
      <c r="J413" s="73" t="s">
        <v>2202</v>
      </c>
      <c r="K413" s="111" t="s">
        <v>2197</v>
      </c>
      <c r="L413" s="74"/>
      <c r="M413" s="112" t="s">
        <v>2198</v>
      </c>
      <c r="N413" s="20" t="s">
        <v>48</v>
      </c>
      <c r="O413" s="20" t="s">
        <v>2201</v>
      </c>
      <c r="P413" s="21">
        <v>12</v>
      </c>
      <c r="Q413" s="20" t="s">
        <v>32</v>
      </c>
      <c r="R413" s="20" t="s">
        <v>33</v>
      </c>
      <c r="S413" s="20" t="s">
        <v>2203</v>
      </c>
      <c r="T413" s="204" t="s">
        <v>2200</v>
      </c>
      <c r="U413" s="22"/>
    </row>
    <row r="414" spans="1:21" ht="80.099999999999994" customHeight="1" thickBot="1" x14ac:dyDescent="0.3">
      <c r="A414" s="18">
        <v>42424</v>
      </c>
      <c r="B414" s="18" t="s">
        <v>2196</v>
      </c>
      <c r="C414" s="18"/>
      <c r="D414" s="133">
        <v>422</v>
      </c>
      <c r="E414" s="133"/>
      <c r="F414" s="197" t="s">
        <v>1105</v>
      </c>
      <c r="G414" s="196" t="s">
        <v>599</v>
      </c>
      <c r="H414" s="61">
        <v>41214</v>
      </c>
      <c r="I414" s="200" t="s">
        <v>2204</v>
      </c>
      <c r="J414" s="73"/>
      <c r="K414" s="111" t="s">
        <v>2205</v>
      </c>
      <c r="L414" s="74"/>
      <c r="M414" s="112" t="s">
        <v>2209</v>
      </c>
      <c r="N414" s="20" t="s">
        <v>80</v>
      </c>
      <c r="O414" s="20" t="s">
        <v>2206</v>
      </c>
      <c r="P414" s="21">
        <v>108</v>
      </c>
      <c r="Q414" s="20" t="s">
        <v>32</v>
      </c>
      <c r="R414" s="20" t="s">
        <v>33</v>
      </c>
      <c r="S414" s="20" t="s">
        <v>2207</v>
      </c>
      <c r="T414" s="114" t="s">
        <v>2208</v>
      </c>
      <c r="U414" s="22"/>
    </row>
    <row r="415" spans="1:21" ht="80.099999999999994" customHeight="1" thickBot="1" x14ac:dyDescent="0.3">
      <c r="A415" s="18">
        <v>42424</v>
      </c>
      <c r="B415" s="18" t="s">
        <v>2196</v>
      </c>
      <c r="C415" s="18"/>
      <c r="D415" s="133">
        <v>423</v>
      </c>
      <c r="E415" s="133"/>
      <c r="F415" s="197" t="s">
        <v>1105</v>
      </c>
      <c r="G415" s="196" t="s">
        <v>599</v>
      </c>
      <c r="H415" s="61">
        <v>38353</v>
      </c>
      <c r="I415" s="200" t="s">
        <v>2214</v>
      </c>
      <c r="J415" s="73" t="s">
        <v>2215</v>
      </c>
      <c r="K415" s="111" t="s">
        <v>126</v>
      </c>
      <c r="L415" s="111" t="s">
        <v>2213</v>
      </c>
      <c r="M415" s="112" t="s">
        <v>2212</v>
      </c>
      <c r="N415" s="20" t="s">
        <v>80</v>
      </c>
      <c r="O415" s="20" t="s">
        <v>2206</v>
      </c>
      <c r="P415" s="21">
        <v>35</v>
      </c>
      <c r="Q415" s="20" t="s">
        <v>32</v>
      </c>
      <c r="R415" s="20" t="s">
        <v>33</v>
      </c>
      <c r="S415" s="20" t="s">
        <v>2211</v>
      </c>
      <c r="T415" s="114" t="s">
        <v>2210</v>
      </c>
      <c r="U415" s="22"/>
    </row>
    <row r="416" spans="1:21" ht="80.099999999999994" customHeight="1" thickBot="1" x14ac:dyDescent="0.3">
      <c r="A416" s="18">
        <v>42424</v>
      </c>
      <c r="B416" s="18" t="s">
        <v>2196</v>
      </c>
      <c r="C416" s="18"/>
      <c r="D416" s="133">
        <v>424</v>
      </c>
      <c r="E416" s="133"/>
      <c r="F416" s="197" t="s">
        <v>1105</v>
      </c>
      <c r="G416" s="196" t="s">
        <v>599</v>
      </c>
      <c r="H416" s="61">
        <v>37135</v>
      </c>
      <c r="I416" s="200" t="s">
        <v>2218</v>
      </c>
      <c r="J416" s="73"/>
      <c r="K416" s="111" t="s">
        <v>126</v>
      </c>
      <c r="L416" s="74"/>
      <c r="M416" s="112" t="s">
        <v>2217</v>
      </c>
      <c r="N416" s="20" t="s">
        <v>80</v>
      </c>
      <c r="O416" s="20" t="s">
        <v>2206</v>
      </c>
      <c r="P416" s="21">
        <v>12</v>
      </c>
      <c r="Q416" s="20" t="s">
        <v>32</v>
      </c>
      <c r="R416" s="20" t="s">
        <v>33</v>
      </c>
      <c r="S416" s="20"/>
      <c r="T416" s="114" t="s">
        <v>2216</v>
      </c>
      <c r="U416" s="22"/>
    </row>
    <row r="417" spans="1:21" ht="80.099999999999994" customHeight="1" thickBot="1" x14ac:dyDescent="0.3">
      <c r="A417" s="18">
        <v>42424</v>
      </c>
      <c r="B417" s="18" t="s">
        <v>2196</v>
      </c>
      <c r="C417" s="18"/>
      <c r="D417" s="133">
        <v>425</v>
      </c>
      <c r="E417" s="133"/>
      <c r="F417" s="197" t="s">
        <v>1105</v>
      </c>
      <c r="G417" s="196" t="s">
        <v>599</v>
      </c>
      <c r="H417" s="61">
        <v>39981</v>
      </c>
      <c r="I417" s="200" t="s">
        <v>2219</v>
      </c>
      <c r="J417" s="73"/>
      <c r="K417" s="111"/>
      <c r="L417" s="74" t="s">
        <v>651</v>
      </c>
      <c r="M417" s="112" t="s">
        <v>2221</v>
      </c>
      <c r="N417" s="20" t="s">
        <v>80</v>
      </c>
      <c r="O417" s="20" t="s">
        <v>2206</v>
      </c>
      <c r="P417" s="21">
        <v>14</v>
      </c>
      <c r="Q417" s="20" t="s">
        <v>32</v>
      </c>
      <c r="R417" s="20" t="s">
        <v>569</v>
      </c>
      <c r="S417" s="20"/>
      <c r="T417" s="114" t="s">
        <v>2220</v>
      </c>
      <c r="U417" s="22"/>
    </row>
    <row r="418" spans="1:21" ht="80.099999999999994" customHeight="1" thickBot="1" x14ac:dyDescent="0.3">
      <c r="A418" s="18">
        <v>42425</v>
      </c>
      <c r="B418" s="18" t="s">
        <v>2196</v>
      </c>
      <c r="C418" s="18"/>
      <c r="D418" s="133">
        <v>426</v>
      </c>
      <c r="E418" s="133"/>
      <c r="F418" s="197" t="s">
        <v>1105</v>
      </c>
      <c r="G418" s="196" t="s">
        <v>599</v>
      </c>
      <c r="H418" s="61">
        <v>41275</v>
      </c>
      <c r="I418" s="203" t="s">
        <v>2222</v>
      </c>
      <c r="J418" s="73"/>
      <c r="K418" s="111" t="s">
        <v>2223</v>
      </c>
      <c r="L418" s="74"/>
      <c r="M418" s="112" t="s">
        <v>2224</v>
      </c>
      <c r="N418" s="20" t="s">
        <v>80</v>
      </c>
      <c r="O418" s="20" t="s">
        <v>2206</v>
      </c>
      <c r="P418" s="21">
        <v>16</v>
      </c>
      <c r="Q418" s="20" t="s">
        <v>32</v>
      </c>
      <c r="R418" s="20" t="s">
        <v>33</v>
      </c>
      <c r="S418" s="20"/>
      <c r="T418" s="114" t="s">
        <v>2225</v>
      </c>
      <c r="U418" s="22"/>
    </row>
    <row r="419" spans="1:21" ht="80.099999999999994" customHeight="1" thickBot="1" x14ac:dyDescent="0.3">
      <c r="A419" s="18">
        <v>42425</v>
      </c>
      <c r="B419" s="18" t="s">
        <v>2196</v>
      </c>
      <c r="C419" s="18"/>
      <c r="D419" s="133">
        <v>427</v>
      </c>
      <c r="E419" s="133"/>
      <c r="F419" s="197" t="s">
        <v>1105</v>
      </c>
      <c r="G419" s="196" t="s">
        <v>599</v>
      </c>
      <c r="H419" s="61">
        <v>41061</v>
      </c>
      <c r="I419" s="183" t="s">
        <v>2233</v>
      </c>
      <c r="J419" s="73"/>
      <c r="K419" s="111" t="s">
        <v>2230</v>
      </c>
      <c r="L419" s="74"/>
      <c r="M419" s="112" t="s">
        <v>2232</v>
      </c>
      <c r="N419" s="20" t="s">
        <v>80</v>
      </c>
      <c r="O419" s="20" t="s">
        <v>2234</v>
      </c>
      <c r="P419" s="21">
        <v>20</v>
      </c>
      <c r="Q419" s="20" t="s">
        <v>32</v>
      </c>
      <c r="R419" s="20" t="s">
        <v>33</v>
      </c>
      <c r="S419" s="20"/>
      <c r="T419" s="114" t="s">
        <v>2231</v>
      </c>
      <c r="U419" s="22"/>
    </row>
    <row r="420" spans="1:21" ht="80.099999999999994" customHeight="1" thickBot="1" x14ac:dyDescent="0.3">
      <c r="A420" s="18">
        <v>42425</v>
      </c>
      <c r="B420" s="18" t="s">
        <v>2196</v>
      </c>
      <c r="C420" s="18"/>
      <c r="D420" s="133">
        <v>428</v>
      </c>
      <c r="E420" s="133"/>
      <c r="F420" s="197" t="s">
        <v>1105</v>
      </c>
      <c r="G420" s="196" t="s">
        <v>599</v>
      </c>
      <c r="H420" s="61">
        <v>41671</v>
      </c>
      <c r="I420" s="183" t="s">
        <v>2228</v>
      </c>
      <c r="J420" s="73"/>
      <c r="K420" s="111" t="s">
        <v>2227</v>
      </c>
      <c r="L420" s="74"/>
      <c r="M420" s="112" t="s">
        <v>2226</v>
      </c>
      <c r="N420" s="20" t="s">
        <v>80</v>
      </c>
      <c r="O420" s="20" t="s">
        <v>2206</v>
      </c>
      <c r="P420" s="21">
        <v>16</v>
      </c>
      <c r="Q420" s="20" t="s">
        <v>32</v>
      </c>
      <c r="R420" s="20" t="s">
        <v>33</v>
      </c>
      <c r="S420" s="20"/>
      <c r="T420" s="114" t="s">
        <v>2229</v>
      </c>
      <c r="U420" s="22"/>
    </row>
    <row r="421" spans="1:21" ht="80.099999999999994" customHeight="1" thickBot="1" x14ac:dyDescent="0.3">
      <c r="A421" s="18">
        <v>42425</v>
      </c>
      <c r="B421" s="18" t="s">
        <v>2196</v>
      </c>
      <c r="C421" s="18"/>
      <c r="D421" s="133">
        <v>429</v>
      </c>
      <c r="E421" s="133"/>
      <c r="F421" s="197" t="s">
        <v>1105</v>
      </c>
      <c r="G421" s="196" t="s">
        <v>599</v>
      </c>
      <c r="H421" s="61">
        <v>41609</v>
      </c>
      <c r="I421" s="183" t="s">
        <v>2236</v>
      </c>
      <c r="J421" s="73" t="s">
        <v>2235</v>
      </c>
      <c r="K421" s="111" t="s">
        <v>2152</v>
      </c>
      <c r="L421" s="74"/>
      <c r="M421" s="112" t="s">
        <v>2238</v>
      </c>
      <c r="N421" s="20" t="s">
        <v>48</v>
      </c>
      <c r="O421" s="20" t="s">
        <v>2206</v>
      </c>
      <c r="P421" s="21">
        <v>12</v>
      </c>
      <c r="Q421" s="20" t="s">
        <v>32</v>
      </c>
      <c r="R421" s="20" t="s">
        <v>33</v>
      </c>
      <c r="S421" s="20"/>
      <c r="T421" s="114" t="s">
        <v>2237</v>
      </c>
      <c r="U421" s="22"/>
    </row>
    <row r="422" spans="1:21" ht="80.099999999999994" customHeight="1" thickBot="1" x14ac:dyDescent="0.3">
      <c r="A422" s="18">
        <v>42425</v>
      </c>
      <c r="B422" s="18" t="s">
        <v>2196</v>
      </c>
      <c r="C422" s="18"/>
      <c r="D422" s="133">
        <v>430</v>
      </c>
      <c r="E422" s="133"/>
      <c r="F422" s="197" t="s">
        <v>1105</v>
      </c>
      <c r="G422" s="196" t="s">
        <v>599</v>
      </c>
      <c r="H422" s="61">
        <v>42339</v>
      </c>
      <c r="I422" s="72" t="s">
        <v>2153</v>
      </c>
      <c r="J422" s="73" t="s">
        <v>2240</v>
      </c>
      <c r="K422" s="111" t="s">
        <v>2241</v>
      </c>
      <c r="L422" s="74"/>
      <c r="M422" s="112" t="s">
        <v>2242</v>
      </c>
      <c r="N422" s="20" t="s">
        <v>48</v>
      </c>
      <c r="O422" s="20" t="s">
        <v>2243</v>
      </c>
      <c r="P422" s="21">
        <v>12</v>
      </c>
      <c r="Q422" s="20" t="s">
        <v>32</v>
      </c>
      <c r="R422" s="20" t="s">
        <v>33</v>
      </c>
      <c r="S422" s="20"/>
      <c r="T422" s="114" t="s">
        <v>2239</v>
      </c>
      <c r="U422" s="22"/>
    </row>
    <row r="423" spans="1:21" ht="80.099999999999994" customHeight="1" thickBot="1" x14ac:dyDescent="0.3">
      <c r="A423" s="18">
        <v>42425</v>
      </c>
      <c r="B423" s="18" t="s">
        <v>2247</v>
      </c>
      <c r="C423" s="18"/>
      <c r="D423" s="133">
        <v>431</v>
      </c>
      <c r="E423" s="133"/>
      <c r="F423" s="197" t="s">
        <v>1105</v>
      </c>
      <c r="G423" s="196" t="s">
        <v>599</v>
      </c>
      <c r="H423" s="61">
        <v>41183</v>
      </c>
      <c r="I423" s="221" t="s">
        <v>2383</v>
      </c>
      <c r="J423" s="73" t="s">
        <v>2244</v>
      </c>
      <c r="K423" s="128" t="s">
        <v>2389</v>
      </c>
      <c r="L423" s="74"/>
      <c r="M423" s="112" t="s">
        <v>2245</v>
      </c>
      <c r="N423" s="20" t="s">
        <v>80</v>
      </c>
      <c r="O423" s="20" t="s">
        <v>2234</v>
      </c>
      <c r="P423" s="21">
        <v>36</v>
      </c>
      <c r="Q423" s="20" t="s">
        <v>32</v>
      </c>
      <c r="R423" s="20" t="s">
        <v>33</v>
      </c>
      <c r="S423" s="20"/>
      <c r="T423" s="198" t="s">
        <v>2246</v>
      </c>
      <c r="U423" s="22"/>
    </row>
    <row r="424" spans="1:21" ht="80.099999999999994" customHeight="1" thickBot="1" x14ac:dyDescent="0.3">
      <c r="A424" s="18">
        <v>42430</v>
      </c>
      <c r="B424" s="18"/>
      <c r="C424" s="18"/>
      <c r="D424" s="133">
        <v>432</v>
      </c>
      <c r="E424" s="133"/>
      <c r="F424" s="197" t="s">
        <v>1108</v>
      </c>
      <c r="G424" s="196" t="s">
        <v>599</v>
      </c>
      <c r="H424" s="61">
        <v>42125</v>
      </c>
      <c r="I424" s="200" t="s">
        <v>2248</v>
      </c>
      <c r="J424" s="73" t="s">
        <v>2249</v>
      </c>
      <c r="K424" s="111" t="s">
        <v>2250</v>
      </c>
      <c r="L424" s="74"/>
      <c r="M424" s="112" t="s">
        <v>2251</v>
      </c>
      <c r="N424" s="20" t="s">
        <v>48</v>
      </c>
      <c r="O424" s="20" t="s">
        <v>2252</v>
      </c>
      <c r="P424" s="21">
        <v>12</v>
      </c>
      <c r="Q424" s="20" t="s">
        <v>32</v>
      </c>
      <c r="R424" s="20" t="s">
        <v>33</v>
      </c>
      <c r="S424" s="20"/>
      <c r="T424" s="114" t="s">
        <v>2253</v>
      </c>
      <c r="U424" s="22"/>
    </row>
    <row r="425" spans="1:21" ht="80.099999999999994" customHeight="1" thickBot="1" x14ac:dyDescent="0.3">
      <c r="A425" s="18">
        <v>42430</v>
      </c>
      <c r="B425" s="18" t="s">
        <v>2147</v>
      </c>
      <c r="C425" s="18"/>
      <c r="D425" s="133">
        <v>433</v>
      </c>
      <c r="E425" s="133"/>
      <c r="F425" s="197" t="s">
        <v>1114</v>
      </c>
      <c r="G425" s="196"/>
      <c r="H425" s="61">
        <v>42278</v>
      </c>
      <c r="I425" s="200" t="s">
        <v>2146</v>
      </c>
      <c r="J425" s="73" t="s">
        <v>2149</v>
      </c>
      <c r="K425" s="111" t="s">
        <v>2148</v>
      </c>
      <c r="L425" s="74" t="s">
        <v>51</v>
      </c>
      <c r="M425" s="112" t="s">
        <v>2151</v>
      </c>
      <c r="N425" s="20" t="s">
        <v>48</v>
      </c>
      <c r="O425" s="20" t="s">
        <v>2150</v>
      </c>
      <c r="P425" s="21">
        <v>85</v>
      </c>
      <c r="Q425" s="20" t="s">
        <v>32</v>
      </c>
      <c r="R425" s="20" t="s">
        <v>33</v>
      </c>
      <c r="S425" s="20"/>
      <c r="T425" s="201"/>
      <c r="U425" s="22"/>
    </row>
    <row r="426" spans="1:21" ht="80.099999999999994" customHeight="1" thickBot="1" x14ac:dyDescent="0.3">
      <c r="A426" s="116"/>
      <c r="B426" s="18"/>
      <c r="C426" s="18"/>
      <c r="D426" s="133">
        <v>444</v>
      </c>
      <c r="E426" s="133"/>
      <c r="F426" s="192" t="s">
        <v>1113</v>
      </c>
      <c r="G426" s="191" t="s">
        <v>599</v>
      </c>
      <c r="H426" s="61">
        <v>41791</v>
      </c>
      <c r="I426" s="193" t="s">
        <v>2019</v>
      </c>
      <c r="J426" s="73"/>
      <c r="K426" s="128" t="s">
        <v>2020</v>
      </c>
      <c r="L426" s="74"/>
      <c r="M426" s="112"/>
      <c r="N426" s="20"/>
      <c r="O426" s="20"/>
      <c r="P426" s="21"/>
      <c r="Q426" s="20"/>
      <c r="R426" s="20"/>
      <c r="S426" s="20"/>
      <c r="T426" s="194"/>
      <c r="U426" s="22"/>
    </row>
    <row r="427" spans="1:21" ht="80.099999999999994" customHeight="1" thickBot="1" x14ac:dyDescent="0.3">
      <c r="A427" s="18">
        <v>42430</v>
      </c>
      <c r="B427" s="18"/>
      <c r="C427" s="18"/>
      <c r="D427" s="133">
        <v>445</v>
      </c>
      <c r="E427" s="229"/>
      <c r="F427" s="197" t="s">
        <v>1107</v>
      </c>
      <c r="G427" s="196" t="s">
        <v>599</v>
      </c>
      <c r="H427" s="61">
        <v>41921</v>
      </c>
      <c r="I427" s="200" t="s">
        <v>2125</v>
      </c>
      <c r="J427" s="73" t="s">
        <v>2126</v>
      </c>
      <c r="K427" s="111" t="s">
        <v>2123</v>
      </c>
      <c r="L427" s="74" t="s">
        <v>2124</v>
      </c>
      <c r="M427" s="112" t="s">
        <v>2122</v>
      </c>
      <c r="N427" s="20" t="s">
        <v>80</v>
      </c>
      <c r="O427" s="20" t="s">
        <v>2121</v>
      </c>
      <c r="P427" s="21">
        <v>488</v>
      </c>
      <c r="Q427" s="20" t="s">
        <v>32</v>
      </c>
      <c r="R427" s="20" t="s">
        <v>20</v>
      </c>
      <c r="S427" s="20" t="s">
        <v>2127</v>
      </c>
      <c r="T427" s="114" t="s">
        <v>2119</v>
      </c>
      <c r="U427" s="22" t="s">
        <v>2120</v>
      </c>
    </row>
    <row r="428" spans="1:21" ht="80.099999999999994" customHeight="1" thickBot="1" x14ac:dyDescent="0.3">
      <c r="A428" s="18">
        <v>42430</v>
      </c>
      <c r="B428" s="18"/>
      <c r="C428" s="18"/>
      <c r="D428" s="133">
        <v>446</v>
      </c>
      <c r="E428" s="133"/>
      <c r="F428" s="197" t="s">
        <v>1105</v>
      </c>
      <c r="G428" s="196" t="s">
        <v>599</v>
      </c>
      <c r="H428" s="61">
        <v>42156</v>
      </c>
      <c r="I428" s="200" t="s">
        <v>2139</v>
      </c>
      <c r="J428" s="73" t="s">
        <v>2141</v>
      </c>
      <c r="K428" s="111" t="s">
        <v>2142</v>
      </c>
      <c r="L428" s="74" t="s">
        <v>51</v>
      </c>
      <c r="M428" s="112" t="s">
        <v>2145</v>
      </c>
      <c r="N428" s="20" t="s">
        <v>48</v>
      </c>
      <c r="O428" s="20" t="s">
        <v>2144</v>
      </c>
      <c r="P428" s="21">
        <v>88</v>
      </c>
      <c r="Q428" s="20" t="s">
        <v>32</v>
      </c>
      <c r="R428" s="20" t="s">
        <v>33</v>
      </c>
      <c r="S428" s="20"/>
      <c r="T428" s="114" t="s">
        <v>2143</v>
      </c>
      <c r="U428" s="22"/>
    </row>
    <row r="429" spans="1:21" ht="80.099999999999994" customHeight="1" thickBot="1" x14ac:dyDescent="0.3">
      <c r="A429" s="117">
        <v>42431</v>
      </c>
      <c r="B429" s="18" t="s">
        <v>1550</v>
      </c>
      <c r="C429" s="18"/>
      <c r="D429" s="133">
        <v>447</v>
      </c>
      <c r="E429" s="133"/>
      <c r="F429" s="197" t="s">
        <v>1105</v>
      </c>
      <c r="G429" s="196" t="s">
        <v>599</v>
      </c>
      <c r="H429" s="61">
        <v>42345</v>
      </c>
      <c r="I429" s="200" t="s">
        <v>2254</v>
      </c>
      <c r="J429" s="73" t="s">
        <v>2255</v>
      </c>
      <c r="K429" s="111" t="s">
        <v>2257</v>
      </c>
      <c r="L429" s="74" t="s">
        <v>2256</v>
      </c>
      <c r="M429" s="112" t="s">
        <v>2258</v>
      </c>
      <c r="N429" s="20" t="s">
        <v>1452</v>
      </c>
      <c r="O429" s="20" t="s">
        <v>2259</v>
      </c>
      <c r="P429" s="21" t="s">
        <v>1542</v>
      </c>
      <c r="Q429" s="20" t="s">
        <v>32</v>
      </c>
      <c r="R429" s="20" t="s">
        <v>33</v>
      </c>
      <c r="S429" s="20"/>
      <c r="T429" s="114" t="s">
        <v>2260</v>
      </c>
      <c r="U429" s="22"/>
    </row>
    <row r="430" spans="1:21" ht="80.099999999999994" customHeight="1" thickBot="1" x14ac:dyDescent="0.3">
      <c r="A430" s="117">
        <v>42438</v>
      </c>
      <c r="B430" s="18" t="s">
        <v>2268</v>
      </c>
      <c r="C430" s="18"/>
      <c r="D430" s="133">
        <v>448</v>
      </c>
      <c r="E430" s="133"/>
      <c r="F430" s="197" t="s">
        <v>1108</v>
      </c>
      <c r="G430" s="196" t="s">
        <v>1046</v>
      </c>
      <c r="H430" s="61">
        <v>42401</v>
      </c>
      <c r="I430" s="200" t="s">
        <v>2266</v>
      </c>
      <c r="J430" s="73" t="s">
        <v>2265</v>
      </c>
      <c r="K430" s="111" t="s">
        <v>2264</v>
      </c>
      <c r="L430" s="74"/>
      <c r="M430" s="112" t="s">
        <v>2261</v>
      </c>
      <c r="N430" s="20" t="s">
        <v>48</v>
      </c>
      <c r="O430" s="20" t="s">
        <v>2263</v>
      </c>
      <c r="P430" s="21">
        <v>9</v>
      </c>
      <c r="Q430" s="20" t="s">
        <v>32</v>
      </c>
      <c r="R430" s="20" t="s">
        <v>33</v>
      </c>
      <c r="S430" s="20" t="s">
        <v>2267</v>
      </c>
      <c r="T430" s="114" t="s">
        <v>2262</v>
      </c>
      <c r="U430" s="22"/>
    </row>
    <row r="431" spans="1:21" ht="80.099999999999994" customHeight="1" thickBot="1" x14ac:dyDescent="0.3">
      <c r="A431" s="18">
        <v>42443</v>
      </c>
      <c r="B431" s="18" t="s">
        <v>2271</v>
      </c>
      <c r="C431" s="18"/>
      <c r="D431" s="133">
        <v>449</v>
      </c>
      <c r="E431" s="133"/>
      <c r="F431" s="197" t="s">
        <v>1105</v>
      </c>
      <c r="G431" s="196" t="s">
        <v>599</v>
      </c>
      <c r="H431" s="61">
        <v>42430</v>
      </c>
      <c r="I431" s="200" t="s">
        <v>2269</v>
      </c>
      <c r="J431" s="73" t="s">
        <v>2270</v>
      </c>
      <c r="K431" s="111" t="s">
        <v>1280</v>
      </c>
      <c r="L431" s="74"/>
      <c r="M431" s="112" t="s">
        <v>2272</v>
      </c>
      <c r="N431" s="20" t="s">
        <v>457</v>
      </c>
      <c r="O431" s="20" t="s">
        <v>1754</v>
      </c>
      <c r="P431" s="21">
        <v>111</v>
      </c>
      <c r="Q431" s="20" t="s">
        <v>32</v>
      </c>
      <c r="R431" s="20" t="s">
        <v>1736</v>
      </c>
      <c r="S431" s="20"/>
      <c r="T431" s="114" t="s">
        <v>2273</v>
      </c>
      <c r="U431" s="22"/>
    </row>
    <row r="432" spans="1:21" ht="80.099999999999994" customHeight="1" thickBot="1" x14ac:dyDescent="0.3">
      <c r="A432" s="18">
        <v>42443</v>
      </c>
      <c r="B432" s="18" t="s">
        <v>2289</v>
      </c>
      <c r="C432" s="18"/>
      <c r="D432" s="133">
        <v>450</v>
      </c>
      <c r="E432" s="133"/>
      <c r="F432" s="197" t="s">
        <v>1105</v>
      </c>
      <c r="G432" s="196" t="s">
        <v>1048</v>
      </c>
      <c r="H432" s="61"/>
      <c r="I432" s="200" t="s">
        <v>2278</v>
      </c>
      <c r="J432" s="73" t="s">
        <v>2279</v>
      </c>
      <c r="K432" s="111" t="s">
        <v>1653</v>
      </c>
      <c r="L432" s="74"/>
      <c r="M432" s="112" t="s">
        <v>2274</v>
      </c>
      <c r="N432" s="20" t="s">
        <v>457</v>
      </c>
      <c r="O432" s="20" t="s">
        <v>2276</v>
      </c>
      <c r="P432" s="21"/>
      <c r="Q432" s="20" t="s">
        <v>32</v>
      </c>
      <c r="R432" s="20" t="s">
        <v>33</v>
      </c>
      <c r="S432" s="20" t="s">
        <v>2277</v>
      </c>
      <c r="T432" s="114" t="s">
        <v>2275</v>
      </c>
      <c r="U432" s="22" t="s">
        <v>1924</v>
      </c>
    </row>
    <row r="433" spans="1:21" ht="80.099999999999994" customHeight="1" thickBot="1" x14ac:dyDescent="0.3">
      <c r="A433" s="18">
        <v>42443</v>
      </c>
      <c r="B433" s="18" t="s">
        <v>2289</v>
      </c>
      <c r="C433" s="18"/>
      <c r="D433" s="133">
        <v>451</v>
      </c>
      <c r="E433" s="133"/>
      <c r="F433" s="197" t="s">
        <v>1105</v>
      </c>
      <c r="G433" s="196" t="s">
        <v>1048</v>
      </c>
      <c r="H433" s="61"/>
      <c r="I433" s="200" t="s">
        <v>2280</v>
      </c>
      <c r="J433" s="73" t="s">
        <v>2279</v>
      </c>
      <c r="K433" s="111" t="s">
        <v>1653</v>
      </c>
      <c r="L433" s="74"/>
      <c r="M433" s="112" t="s">
        <v>2281</v>
      </c>
      <c r="N433" s="20" t="s">
        <v>86</v>
      </c>
      <c r="O433" s="20" t="s">
        <v>2282</v>
      </c>
      <c r="P433" s="21"/>
      <c r="Q433" s="20"/>
      <c r="R433" s="20"/>
      <c r="S433" s="209" t="s">
        <v>2283</v>
      </c>
      <c r="T433" s="114" t="s">
        <v>2275</v>
      </c>
      <c r="U433" s="22" t="s">
        <v>1924</v>
      </c>
    </row>
    <row r="434" spans="1:21" ht="80.099999999999994" customHeight="1" thickBot="1" x14ac:dyDescent="0.3">
      <c r="A434" s="18">
        <v>42443</v>
      </c>
      <c r="B434" s="18" t="s">
        <v>2289</v>
      </c>
      <c r="C434" s="18"/>
      <c r="D434" s="133">
        <v>452</v>
      </c>
      <c r="E434" s="133"/>
      <c r="F434" s="197" t="s">
        <v>1105</v>
      </c>
      <c r="G434" s="196" t="s">
        <v>1048</v>
      </c>
      <c r="H434" s="61"/>
      <c r="I434" s="200" t="s">
        <v>2285</v>
      </c>
      <c r="J434" s="73" t="s">
        <v>2288</v>
      </c>
      <c r="K434" s="111" t="s">
        <v>1653</v>
      </c>
      <c r="L434" s="74"/>
      <c r="M434" s="112" t="s">
        <v>2286</v>
      </c>
      <c r="N434" s="20" t="s">
        <v>457</v>
      </c>
      <c r="O434" s="20" t="s">
        <v>2287</v>
      </c>
      <c r="P434" s="21"/>
      <c r="Q434" s="20" t="s">
        <v>32</v>
      </c>
      <c r="R434" s="20" t="s">
        <v>33</v>
      </c>
      <c r="S434" s="20" t="s">
        <v>2284</v>
      </c>
      <c r="T434" s="114" t="s">
        <v>2275</v>
      </c>
      <c r="U434" s="22" t="s">
        <v>1924</v>
      </c>
    </row>
    <row r="435" spans="1:21" ht="80.099999999999994" customHeight="1" thickBot="1" x14ac:dyDescent="0.3">
      <c r="A435" s="117">
        <v>42453</v>
      </c>
      <c r="B435" s="18" t="s">
        <v>1454</v>
      </c>
      <c r="C435" s="18" t="s">
        <v>2301</v>
      </c>
      <c r="D435" s="133">
        <v>453</v>
      </c>
      <c r="E435" s="133"/>
      <c r="F435" s="197" t="s">
        <v>1108</v>
      </c>
      <c r="G435" s="196" t="s">
        <v>599</v>
      </c>
      <c r="H435" s="61">
        <v>42278</v>
      </c>
      <c r="I435" s="200" t="s">
        <v>2290</v>
      </c>
      <c r="J435" s="73"/>
      <c r="K435" s="111" t="s">
        <v>438</v>
      </c>
      <c r="L435" s="74"/>
      <c r="M435" s="112" t="s">
        <v>2293</v>
      </c>
      <c r="N435" s="20" t="s">
        <v>48</v>
      </c>
      <c r="O435" s="20" t="s">
        <v>2295</v>
      </c>
      <c r="P435" s="21">
        <v>180</v>
      </c>
      <c r="Q435" s="20" t="s">
        <v>404</v>
      </c>
      <c r="R435" s="20" t="s">
        <v>393</v>
      </c>
      <c r="S435" s="20" t="s">
        <v>2291</v>
      </c>
      <c r="T435" s="114" t="s">
        <v>2292</v>
      </c>
      <c r="U435" s="22"/>
    </row>
    <row r="436" spans="1:21" ht="80.099999999999994" customHeight="1" thickBot="1" x14ac:dyDescent="0.3">
      <c r="A436" s="117">
        <v>42453</v>
      </c>
      <c r="B436" s="18" t="s">
        <v>1454</v>
      </c>
      <c r="C436" s="18" t="s">
        <v>2301</v>
      </c>
      <c r="D436" s="133">
        <v>454</v>
      </c>
      <c r="E436" s="133"/>
      <c r="F436" s="80" t="s">
        <v>1105</v>
      </c>
      <c r="G436" s="119" t="s">
        <v>1046</v>
      </c>
      <c r="H436" s="61">
        <v>42278</v>
      </c>
      <c r="I436" s="72" t="s">
        <v>2297</v>
      </c>
      <c r="J436" s="73"/>
      <c r="K436" s="111" t="s">
        <v>438</v>
      </c>
      <c r="L436" s="74"/>
      <c r="M436" s="112" t="s">
        <v>2296</v>
      </c>
      <c r="N436" s="20" t="s">
        <v>766</v>
      </c>
      <c r="O436" s="20" t="s">
        <v>2298</v>
      </c>
      <c r="P436" s="21">
        <v>34</v>
      </c>
      <c r="Q436" s="20" t="s">
        <v>404</v>
      </c>
      <c r="R436" s="20" t="s">
        <v>393</v>
      </c>
      <c r="S436" s="20" t="s">
        <v>2299</v>
      </c>
      <c r="T436" s="114" t="s">
        <v>2300</v>
      </c>
      <c r="U436" s="22"/>
    </row>
    <row r="437" spans="1:21" ht="80.099999999999994" customHeight="1" thickBot="1" x14ac:dyDescent="0.3">
      <c r="A437" s="117">
        <v>42453</v>
      </c>
      <c r="B437" s="18" t="s">
        <v>1454</v>
      </c>
      <c r="C437" s="18"/>
      <c r="D437" s="133">
        <v>455</v>
      </c>
      <c r="E437" s="133"/>
      <c r="F437" s="80" t="s">
        <v>1105</v>
      </c>
      <c r="G437" s="119" t="s">
        <v>599</v>
      </c>
      <c r="H437" s="61" t="s">
        <v>2306</v>
      </c>
      <c r="I437" s="72" t="s">
        <v>2304</v>
      </c>
      <c r="J437" s="73"/>
      <c r="K437" s="111" t="s">
        <v>438</v>
      </c>
      <c r="L437" s="74"/>
      <c r="M437" s="112" t="s">
        <v>2303</v>
      </c>
      <c r="N437" s="20" t="s">
        <v>766</v>
      </c>
      <c r="O437" s="20" t="s">
        <v>2305</v>
      </c>
      <c r="P437" s="21"/>
      <c r="Q437" s="20" t="s">
        <v>404</v>
      </c>
      <c r="R437" s="20" t="s">
        <v>393</v>
      </c>
      <c r="S437" s="20"/>
      <c r="T437" s="114" t="s">
        <v>2302</v>
      </c>
      <c r="U437" s="22"/>
    </row>
    <row r="438" spans="1:21" ht="80.099999999999994" customHeight="1" thickBot="1" x14ac:dyDescent="0.3">
      <c r="A438" s="117">
        <v>42453</v>
      </c>
      <c r="B438" s="18" t="s">
        <v>1454</v>
      </c>
      <c r="C438" s="18"/>
      <c r="D438" s="133">
        <v>456</v>
      </c>
      <c r="E438" s="133"/>
      <c r="F438" s="80" t="s">
        <v>1104</v>
      </c>
      <c r="G438" s="119" t="s">
        <v>1046</v>
      </c>
      <c r="H438" s="61">
        <v>42401</v>
      </c>
      <c r="I438" s="72" t="s">
        <v>2308</v>
      </c>
      <c r="J438" s="73" t="s">
        <v>2309</v>
      </c>
      <c r="K438" s="111" t="s">
        <v>438</v>
      </c>
      <c r="L438" s="74"/>
      <c r="M438" s="112" t="s">
        <v>2310</v>
      </c>
      <c r="N438" s="20" t="s">
        <v>48</v>
      </c>
      <c r="O438" s="20" t="s">
        <v>2311</v>
      </c>
      <c r="P438" s="21">
        <v>52</v>
      </c>
      <c r="Q438" s="20" t="s">
        <v>404</v>
      </c>
      <c r="R438" s="20" t="s">
        <v>393</v>
      </c>
      <c r="S438" s="20"/>
      <c r="T438" s="114" t="s">
        <v>2307</v>
      </c>
      <c r="U438" s="22"/>
    </row>
    <row r="439" spans="1:21" ht="80.099999999999994" customHeight="1" thickBot="1" x14ac:dyDescent="0.3">
      <c r="A439" s="117">
        <v>42453</v>
      </c>
      <c r="B439" s="18" t="s">
        <v>1454</v>
      </c>
      <c r="C439" s="18"/>
      <c r="D439" s="133">
        <v>457</v>
      </c>
      <c r="E439" s="133"/>
      <c r="F439" s="80" t="s">
        <v>1105</v>
      </c>
      <c r="G439" s="119" t="s">
        <v>448</v>
      </c>
      <c r="H439" s="61">
        <v>42309</v>
      </c>
      <c r="I439" s="72" t="s">
        <v>2312</v>
      </c>
      <c r="J439" s="73" t="s">
        <v>2314</v>
      </c>
      <c r="K439" s="111" t="s">
        <v>438</v>
      </c>
      <c r="L439" s="74"/>
      <c r="M439" s="112" t="s">
        <v>2313</v>
      </c>
      <c r="N439" s="20" t="s">
        <v>80</v>
      </c>
      <c r="O439" s="20" t="s">
        <v>2315</v>
      </c>
      <c r="P439" s="21">
        <v>20</v>
      </c>
      <c r="Q439" s="20" t="s">
        <v>404</v>
      </c>
      <c r="R439" s="20" t="s">
        <v>393</v>
      </c>
      <c r="S439" s="20"/>
      <c r="T439" s="114" t="s">
        <v>2316</v>
      </c>
      <c r="U439" s="22"/>
    </row>
    <row r="440" spans="1:21" ht="80.099999999999994" customHeight="1" thickBot="1" x14ac:dyDescent="0.3">
      <c r="A440" s="117">
        <v>42453</v>
      </c>
      <c r="B440" s="18" t="s">
        <v>1454</v>
      </c>
      <c r="C440" s="18"/>
      <c r="D440" s="133">
        <v>458</v>
      </c>
      <c r="E440" s="133"/>
      <c r="F440" s="80" t="s">
        <v>1108</v>
      </c>
      <c r="G440" s="119" t="s">
        <v>599</v>
      </c>
      <c r="H440" s="61">
        <v>42278</v>
      </c>
      <c r="I440" s="72" t="s">
        <v>2317</v>
      </c>
      <c r="J440" s="73" t="s">
        <v>2318</v>
      </c>
      <c r="K440" s="111" t="s">
        <v>438</v>
      </c>
      <c r="L440" s="74"/>
      <c r="M440" s="112" t="s">
        <v>2319</v>
      </c>
      <c r="N440" s="20" t="s">
        <v>48</v>
      </c>
      <c r="O440" s="20" t="s">
        <v>2320</v>
      </c>
      <c r="P440" s="21">
        <v>40</v>
      </c>
      <c r="Q440" s="20" t="s">
        <v>404</v>
      </c>
      <c r="R440" s="20" t="s">
        <v>393</v>
      </c>
      <c r="S440" s="20"/>
      <c r="T440" s="114" t="s">
        <v>2321</v>
      </c>
      <c r="U440" s="22"/>
    </row>
    <row r="441" spans="1:21" ht="80.099999999999994" customHeight="1" thickBot="1" x14ac:dyDescent="0.3">
      <c r="A441" s="215">
        <v>42503</v>
      </c>
      <c r="B441" s="215" t="s">
        <v>1479</v>
      </c>
      <c r="C441" s="228"/>
      <c r="D441" s="228">
        <v>459</v>
      </c>
      <c r="E441" s="236"/>
      <c r="F441" s="239" t="s">
        <v>1105</v>
      </c>
      <c r="G441" s="240" t="s">
        <v>599</v>
      </c>
      <c r="H441" s="241">
        <v>42125</v>
      </c>
      <c r="I441" s="210" t="s">
        <v>2322</v>
      </c>
      <c r="J441" s="225"/>
      <c r="K441" s="238" t="s">
        <v>2323</v>
      </c>
      <c r="L441" s="231"/>
      <c r="M441" s="212" t="s">
        <v>2324</v>
      </c>
      <c r="N441" s="212" t="s">
        <v>48</v>
      </c>
      <c r="O441" s="212" t="s">
        <v>2325</v>
      </c>
      <c r="P441" s="212">
        <v>66</v>
      </c>
      <c r="Q441" s="216" t="s">
        <v>32</v>
      </c>
      <c r="R441" s="216" t="s">
        <v>33</v>
      </c>
      <c r="S441" s="216"/>
      <c r="T441" s="242" t="s">
        <v>2326</v>
      </c>
      <c r="U441" s="214"/>
    </row>
    <row r="442" spans="1:21" ht="80.099999999999994" customHeight="1" thickBot="1" x14ac:dyDescent="0.3">
      <c r="A442" s="215">
        <v>42520</v>
      </c>
      <c r="B442" s="215" t="s">
        <v>1402</v>
      </c>
      <c r="C442" s="228"/>
      <c r="D442" s="228">
        <v>460</v>
      </c>
      <c r="E442" s="236"/>
      <c r="F442" s="239" t="s">
        <v>1114</v>
      </c>
      <c r="G442" s="240" t="s">
        <v>599</v>
      </c>
      <c r="H442" s="241">
        <v>42461</v>
      </c>
      <c r="I442" s="210" t="s">
        <v>2327</v>
      </c>
      <c r="J442" s="225"/>
      <c r="K442" s="238" t="s">
        <v>1402</v>
      </c>
      <c r="L442" s="231"/>
      <c r="M442" s="212" t="s">
        <v>2328</v>
      </c>
      <c r="N442" s="212" t="s">
        <v>457</v>
      </c>
      <c r="O442" s="212" t="s">
        <v>2329</v>
      </c>
      <c r="P442" s="212">
        <v>23</v>
      </c>
      <c r="Q442" s="216" t="s">
        <v>404</v>
      </c>
      <c r="R442" s="216" t="s">
        <v>477</v>
      </c>
      <c r="S442" s="216"/>
      <c r="T442" s="242" t="s">
        <v>2330</v>
      </c>
      <c r="U442" s="214"/>
    </row>
    <row r="443" spans="1:21" s="211" customFormat="1" ht="80.099999999999994" customHeight="1" thickBot="1" x14ac:dyDescent="0.3">
      <c r="A443" s="213">
        <v>42538</v>
      </c>
      <c r="B443" s="215"/>
      <c r="C443" s="215"/>
      <c r="D443" s="228">
        <v>461</v>
      </c>
      <c r="E443" s="143"/>
      <c r="F443" s="244" t="s">
        <v>1110</v>
      </c>
      <c r="G443" s="245" t="s">
        <v>1046</v>
      </c>
      <c r="H443" s="219">
        <v>42186</v>
      </c>
      <c r="I443" s="237" t="s">
        <v>2331</v>
      </c>
      <c r="J443" s="225"/>
      <c r="K443" s="238" t="s">
        <v>1602</v>
      </c>
      <c r="L443" s="231"/>
      <c r="M443" s="212" t="s">
        <v>2335</v>
      </c>
      <c r="N443" s="212" t="s">
        <v>80</v>
      </c>
      <c r="O443" s="212" t="s">
        <v>2332</v>
      </c>
      <c r="P443" s="212"/>
      <c r="Q443" s="216" t="s">
        <v>32</v>
      </c>
      <c r="R443" s="216" t="s">
        <v>33</v>
      </c>
      <c r="S443" s="216"/>
      <c r="T443" s="230" t="s">
        <v>2333</v>
      </c>
      <c r="U443" s="214"/>
    </row>
    <row r="444" spans="1:21" s="211" customFormat="1" ht="80.099999999999994" customHeight="1" thickBot="1" x14ac:dyDescent="0.3">
      <c r="A444" s="213">
        <v>42538</v>
      </c>
      <c r="B444" s="215"/>
      <c r="C444" s="215"/>
      <c r="D444" s="228">
        <v>462</v>
      </c>
      <c r="E444" s="143"/>
      <c r="F444" s="246" t="s">
        <v>1110</v>
      </c>
      <c r="G444" s="245" t="s">
        <v>1046</v>
      </c>
      <c r="H444" s="219">
        <v>40695</v>
      </c>
      <c r="I444" s="237" t="s">
        <v>2334</v>
      </c>
      <c r="J444" s="225"/>
      <c r="K444" s="238" t="s">
        <v>1602</v>
      </c>
      <c r="L444" s="231"/>
      <c r="M444" s="212" t="s">
        <v>2338</v>
      </c>
      <c r="N444" s="212" t="s">
        <v>80</v>
      </c>
      <c r="O444" s="212" t="s">
        <v>2336</v>
      </c>
      <c r="P444" s="212">
        <v>8</v>
      </c>
      <c r="Q444" s="216" t="s">
        <v>32</v>
      </c>
      <c r="R444" s="216" t="s">
        <v>33</v>
      </c>
      <c r="S444" s="216"/>
      <c r="T444" s="230" t="s">
        <v>2337</v>
      </c>
      <c r="U444" s="214"/>
    </row>
    <row r="445" spans="1:21" s="211" customFormat="1" ht="80.099999999999994" customHeight="1" thickBot="1" x14ac:dyDescent="0.3">
      <c r="A445" s="213">
        <v>42538</v>
      </c>
      <c r="B445" s="215"/>
      <c r="C445" s="215"/>
      <c r="D445" s="232">
        <v>463</v>
      </c>
      <c r="E445" s="243"/>
      <c r="F445" s="246" t="s">
        <v>1111</v>
      </c>
      <c r="G445" s="245" t="s">
        <v>1046</v>
      </c>
      <c r="H445" s="219">
        <v>41426</v>
      </c>
      <c r="I445" s="237" t="s">
        <v>2339</v>
      </c>
      <c r="J445" s="225"/>
      <c r="K445" s="238" t="s">
        <v>1602</v>
      </c>
      <c r="L445" s="231"/>
      <c r="M445" s="212" t="s">
        <v>2340</v>
      </c>
      <c r="N445" s="212" t="s">
        <v>80</v>
      </c>
      <c r="O445" s="212" t="s">
        <v>2342</v>
      </c>
      <c r="P445" s="212"/>
      <c r="Q445" s="216" t="s">
        <v>32</v>
      </c>
      <c r="R445" s="216" t="s">
        <v>33</v>
      </c>
      <c r="S445" s="216"/>
      <c r="T445" s="230" t="s">
        <v>2341</v>
      </c>
      <c r="U445" s="214"/>
    </row>
    <row r="446" spans="1:21" s="211" customFormat="1" ht="80.099999999999994" customHeight="1" thickBot="1" x14ac:dyDescent="0.3">
      <c r="A446" s="213">
        <v>42538</v>
      </c>
      <c r="B446" s="215"/>
      <c r="C446" s="215"/>
      <c r="D446" s="232">
        <v>464</v>
      </c>
      <c r="E446" s="243"/>
      <c r="F446" s="246" t="s">
        <v>1112</v>
      </c>
      <c r="G446" s="245" t="s">
        <v>1046</v>
      </c>
      <c r="H446" s="219">
        <v>41395</v>
      </c>
      <c r="I446" s="237" t="s">
        <v>2343</v>
      </c>
      <c r="J446" s="225"/>
      <c r="K446" s="238" t="s">
        <v>1602</v>
      </c>
      <c r="L446" s="231"/>
      <c r="M446" s="212" t="s">
        <v>2346</v>
      </c>
      <c r="N446" s="212" t="s">
        <v>80</v>
      </c>
      <c r="O446" s="212" t="s">
        <v>2345</v>
      </c>
      <c r="P446" s="212">
        <v>10</v>
      </c>
      <c r="Q446" s="216" t="s">
        <v>32</v>
      </c>
      <c r="R446" s="216" t="s">
        <v>33</v>
      </c>
      <c r="S446" s="216"/>
      <c r="T446" s="230" t="s">
        <v>2344</v>
      </c>
      <c r="U446" s="214"/>
    </row>
    <row r="447" spans="1:21" s="211" customFormat="1" ht="80.099999999999994" customHeight="1" thickBot="1" x14ac:dyDescent="0.3">
      <c r="A447" s="213">
        <v>42538</v>
      </c>
      <c r="B447" s="215"/>
      <c r="C447" s="215"/>
      <c r="D447" s="232">
        <v>465</v>
      </c>
      <c r="E447" s="229"/>
      <c r="F447" s="246" t="s">
        <v>1111</v>
      </c>
      <c r="G447" s="245" t="s">
        <v>1046</v>
      </c>
      <c r="H447" s="219">
        <v>41456</v>
      </c>
      <c r="I447" s="237" t="s">
        <v>2347</v>
      </c>
      <c r="J447" s="225"/>
      <c r="K447" s="238" t="s">
        <v>1602</v>
      </c>
      <c r="L447" s="231"/>
      <c r="M447" s="212" t="s">
        <v>2348</v>
      </c>
      <c r="N447" s="212" t="s">
        <v>80</v>
      </c>
      <c r="O447" s="212" t="s">
        <v>2349</v>
      </c>
      <c r="P447" s="212"/>
      <c r="Q447" s="216" t="s">
        <v>32</v>
      </c>
      <c r="R447" s="216" t="s">
        <v>33</v>
      </c>
      <c r="S447" s="216"/>
      <c r="T447" s="230" t="s">
        <v>2350</v>
      </c>
      <c r="U447" s="214"/>
    </row>
    <row r="448" spans="1:21" s="211" customFormat="1" ht="80.099999999999994" customHeight="1" thickBot="1" x14ac:dyDescent="0.3">
      <c r="A448" s="213">
        <v>42538</v>
      </c>
      <c r="B448" s="215"/>
      <c r="C448" s="215"/>
      <c r="D448" s="232">
        <v>466</v>
      </c>
      <c r="E448" s="243"/>
      <c r="F448" s="246" t="s">
        <v>1114</v>
      </c>
      <c r="G448" s="245" t="s">
        <v>599</v>
      </c>
      <c r="H448" s="219">
        <v>41974</v>
      </c>
      <c r="I448" s="237" t="s">
        <v>2351</v>
      </c>
      <c r="J448" s="225"/>
      <c r="K448" s="238" t="s">
        <v>2352</v>
      </c>
      <c r="L448" s="231" t="s">
        <v>364</v>
      </c>
      <c r="M448" s="212" t="s">
        <v>2353</v>
      </c>
      <c r="N448" s="212" t="s">
        <v>457</v>
      </c>
      <c r="O448" s="212" t="s">
        <v>2355</v>
      </c>
      <c r="P448" s="212">
        <v>93</v>
      </c>
      <c r="Q448" s="216" t="s">
        <v>32</v>
      </c>
      <c r="R448" s="216" t="s">
        <v>33</v>
      </c>
      <c r="S448" s="216"/>
      <c r="T448" s="230" t="s">
        <v>2354</v>
      </c>
      <c r="U448" s="214"/>
    </row>
    <row r="449" spans="1:21" s="211" customFormat="1" ht="80.099999999999994" customHeight="1" thickBot="1" x14ac:dyDescent="0.3">
      <c r="A449" s="213">
        <v>42538</v>
      </c>
      <c r="B449" s="215"/>
      <c r="C449" s="215"/>
      <c r="D449" s="232">
        <v>467</v>
      </c>
      <c r="E449" s="243"/>
      <c r="F449" s="246" t="s">
        <v>1114</v>
      </c>
      <c r="G449" s="245" t="s">
        <v>599</v>
      </c>
      <c r="H449" s="219">
        <v>41548</v>
      </c>
      <c r="I449" s="237" t="s">
        <v>2356</v>
      </c>
      <c r="J449" s="225"/>
      <c r="K449" s="238" t="s">
        <v>2358</v>
      </c>
      <c r="L449" s="231"/>
      <c r="M449" s="212" t="s">
        <v>2357</v>
      </c>
      <c r="N449" s="212" t="s">
        <v>80</v>
      </c>
      <c r="O449" s="212" t="s">
        <v>2359</v>
      </c>
      <c r="P449" s="212"/>
      <c r="Q449" s="216" t="s">
        <v>404</v>
      </c>
      <c r="R449" s="216" t="s">
        <v>359</v>
      </c>
      <c r="S449" s="216"/>
      <c r="T449" s="230" t="s">
        <v>1390</v>
      </c>
      <c r="U449" s="214" t="s">
        <v>2360</v>
      </c>
    </row>
    <row r="450" spans="1:21" s="211" customFormat="1" ht="80.099999999999994" customHeight="1" thickBot="1" x14ac:dyDescent="0.3">
      <c r="A450" s="213">
        <v>42538</v>
      </c>
      <c r="B450" s="215"/>
      <c r="C450" s="215"/>
      <c r="D450" s="232">
        <v>468</v>
      </c>
      <c r="E450" s="243"/>
      <c r="F450" s="246" t="s">
        <v>1105</v>
      </c>
      <c r="G450" s="245" t="s">
        <v>599</v>
      </c>
      <c r="H450" s="219">
        <v>40299</v>
      </c>
      <c r="I450" s="237" t="s">
        <v>2361</v>
      </c>
      <c r="J450" s="225"/>
      <c r="K450" s="238" t="s">
        <v>2362</v>
      </c>
      <c r="L450" s="231" t="s">
        <v>126</v>
      </c>
      <c r="M450" s="212" t="s">
        <v>2363</v>
      </c>
      <c r="N450" s="212" t="s">
        <v>48</v>
      </c>
      <c r="O450" s="212" t="s">
        <v>2364</v>
      </c>
      <c r="P450" s="212">
        <v>36</v>
      </c>
      <c r="Q450" s="216" t="s">
        <v>32</v>
      </c>
      <c r="R450" s="216" t="s">
        <v>33</v>
      </c>
      <c r="S450" s="216"/>
      <c r="T450" s="230" t="s">
        <v>2365</v>
      </c>
      <c r="U450" s="214"/>
    </row>
    <row r="451" spans="1:21" s="211" customFormat="1" ht="80.099999999999994" customHeight="1" thickBot="1" x14ac:dyDescent="0.3">
      <c r="A451" s="213">
        <v>42538</v>
      </c>
      <c r="B451" s="215"/>
      <c r="C451" s="215"/>
      <c r="D451" s="232">
        <v>469</v>
      </c>
      <c r="E451" s="243"/>
      <c r="F451" s="246" t="s">
        <v>1111</v>
      </c>
      <c r="G451" s="245" t="s">
        <v>1047</v>
      </c>
      <c r="H451" s="219">
        <v>40452</v>
      </c>
      <c r="I451" s="237" t="s">
        <v>2367</v>
      </c>
      <c r="J451" s="225"/>
      <c r="K451" s="238"/>
      <c r="L451" s="231" t="s">
        <v>126</v>
      </c>
      <c r="M451" s="212" t="s">
        <v>2366</v>
      </c>
      <c r="N451" s="212" t="s">
        <v>80</v>
      </c>
      <c r="O451" s="212" t="s">
        <v>2368</v>
      </c>
      <c r="P451" s="212"/>
      <c r="Q451" s="216" t="s">
        <v>32</v>
      </c>
      <c r="R451" s="216" t="s">
        <v>33</v>
      </c>
      <c r="S451" s="216"/>
      <c r="T451" s="230" t="s">
        <v>2369</v>
      </c>
      <c r="U451" s="214"/>
    </row>
    <row r="452" spans="1:21" s="211" customFormat="1" ht="80.099999999999994" customHeight="1" thickBot="1" x14ac:dyDescent="0.3">
      <c r="A452" s="213">
        <v>42538</v>
      </c>
      <c r="B452" s="215"/>
      <c r="C452" s="215"/>
      <c r="D452" s="232">
        <v>470</v>
      </c>
      <c r="E452" s="228"/>
      <c r="F452" s="246" t="s">
        <v>1107</v>
      </c>
      <c r="G452" s="245" t="s">
        <v>599</v>
      </c>
      <c r="H452" s="219">
        <v>39934</v>
      </c>
      <c r="I452" s="237" t="s">
        <v>2370</v>
      </c>
      <c r="J452" s="225"/>
      <c r="K452" s="231" t="s">
        <v>126</v>
      </c>
      <c r="L452" s="231"/>
      <c r="M452" s="212" t="s">
        <v>2371</v>
      </c>
      <c r="N452" s="212" t="s">
        <v>80</v>
      </c>
      <c r="O452" s="212" t="s">
        <v>2372</v>
      </c>
      <c r="P452" s="212"/>
      <c r="Q452" s="216" t="s">
        <v>32</v>
      </c>
      <c r="R452" s="216" t="s">
        <v>33</v>
      </c>
      <c r="S452" s="216"/>
      <c r="T452" s="230" t="s">
        <v>2373</v>
      </c>
      <c r="U452" s="214"/>
    </row>
    <row r="453" spans="1:21" s="211" customFormat="1" ht="80.099999999999994" customHeight="1" thickBot="1" x14ac:dyDescent="0.3">
      <c r="A453" s="213">
        <v>42538</v>
      </c>
      <c r="B453" s="215" t="s">
        <v>2379</v>
      </c>
      <c r="C453" s="215"/>
      <c r="D453" s="232">
        <v>471</v>
      </c>
      <c r="E453" s="228"/>
      <c r="F453" s="246"/>
      <c r="G453" s="245"/>
      <c r="H453" s="219"/>
      <c r="I453" s="237" t="s">
        <v>2375</v>
      </c>
      <c r="J453" s="225"/>
      <c r="K453" s="238"/>
      <c r="L453" s="231"/>
      <c r="M453" s="212" t="s">
        <v>2376</v>
      </c>
      <c r="N453" s="212" t="s">
        <v>1452</v>
      </c>
      <c r="O453" s="212" t="s">
        <v>2377</v>
      </c>
      <c r="P453" s="212"/>
      <c r="Q453" s="216" t="s">
        <v>32</v>
      </c>
      <c r="R453" s="216" t="s">
        <v>33</v>
      </c>
      <c r="S453" s="216"/>
      <c r="T453" s="224" t="s">
        <v>2374</v>
      </c>
      <c r="U453" s="214"/>
    </row>
    <row r="454" spans="1:21" s="211" customFormat="1" ht="80.099999999999994" customHeight="1" thickBot="1" x14ac:dyDescent="0.3">
      <c r="A454" s="213">
        <v>42538</v>
      </c>
      <c r="B454" s="215" t="s">
        <v>2380</v>
      </c>
      <c r="C454" s="215" t="s">
        <v>2412</v>
      </c>
      <c r="D454" s="232">
        <v>472</v>
      </c>
      <c r="E454" s="228" t="s">
        <v>2384</v>
      </c>
      <c r="F454" s="246" t="s">
        <v>1113</v>
      </c>
      <c r="G454" s="245" t="s">
        <v>599</v>
      </c>
      <c r="H454" s="219">
        <v>41944</v>
      </c>
      <c r="I454" s="237" t="s">
        <v>2410</v>
      </c>
      <c r="J454" s="225"/>
      <c r="K454" s="238" t="s">
        <v>2378</v>
      </c>
      <c r="L454" s="231"/>
      <c r="M454" s="212" t="s">
        <v>2411</v>
      </c>
      <c r="N454" s="212" t="s">
        <v>80</v>
      </c>
      <c r="O454" s="212" t="s">
        <v>2382</v>
      </c>
      <c r="P454" s="212">
        <v>14</v>
      </c>
      <c r="Q454" s="216" t="s">
        <v>32</v>
      </c>
      <c r="R454" s="216" t="s">
        <v>33</v>
      </c>
      <c r="S454" s="216"/>
      <c r="T454" s="247" t="s">
        <v>2381</v>
      </c>
      <c r="U454" s="214"/>
    </row>
    <row r="455" spans="1:21" ht="57" customHeight="1" thickBot="1" x14ac:dyDescent="0.3">
      <c r="A455" s="215">
        <v>42558</v>
      </c>
      <c r="B455" s="215" t="s">
        <v>2109</v>
      </c>
      <c r="C455" s="215" t="s">
        <v>2412</v>
      </c>
      <c r="D455" s="232">
        <v>473</v>
      </c>
      <c r="E455" s="228" t="s">
        <v>2384</v>
      </c>
      <c r="F455" s="234" t="s">
        <v>1105</v>
      </c>
      <c r="G455" s="233" t="s">
        <v>599</v>
      </c>
      <c r="H455" s="220">
        <v>41365</v>
      </c>
      <c r="I455" s="235" t="s">
        <v>2390</v>
      </c>
      <c r="J455" s="222"/>
      <c r="K455" s="226" t="s">
        <v>1020</v>
      </c>
      <c r="L455" s="223" t="s">
        <v>1704</v>
      </c>
      <c r="M455" s="227" t="s">
        <v>2391</v>
      </c>
      <c r="N455" s="216" t="s">
        <v>48</v>
      </c>
      <c r="O455" s="216" t="s">
        <v>2392</v>
      </c>
      <c r="P455" s="217">
        <v>37</v>
      </c>
      <c r="Q455" s="216" t="s">
        <v>32</v>
      </c>
      <c r="R455" s="216" t="s">
        <v>33</v>
      </c>
      <c r="S455" s="216"/>
      <c r="T455" s="114" t="s">
        <v>2393</v>
      </c>
      <c r="U455" s="218"/>
    </row>
    <row r="456" spans="1:21" ht="57" customHeight="1" thickBot="1" x14ac:dyDescent="0.3">
      <c r="A456" s="215">
        <v>42578</v>
      </c>
      <c r="B456" s="215" t="s">
        <v>1366</v>
      </c>
      <c r="C456" s="215" t="s">
        <v>2412</v>
      </c>
      <c r="D456" s="232">
        <v>474</v>
      </c>
      <c r="E456" s="228" t="s">
        <v>2384</v>
      </c>
      <c r="F456" s="234" t="s">
        <v>1108</v>
      </c>
      <c r="G456" s="233" t="s">
        <v>599</v>
      </c>
      <c r="H456" s="220">
        <v>42491</v>
      </c>
      <c r="I456" s="235" t="s">
        <v>2395</v>
      </c>
      <c r="J456" s="222"/>
      <c r="K456" s="226" t="s">
        <v>2396</v>
      </c>
      <c r="L456" s="223"/>
      <c r="M456" s="227" t="s">
        <v>2394</v>
      </c>
      <c r="N456" s="216" t="s">
        <v>766</v>
      </c>
      <c r="O456" s="216" t="s">
        <v>2397</v>
      </c>
      <c r="P456" s="217"/>
      <c r="Q456" s="216" t="s">
        <v>404</v>
      </c>
      <c r="R456" s="216" t="s">
        <v>477</v>
      </c>
      <c r="S456" s="216"/>
      <c r="T456" s="114" t="s">
        <v>2398</v>
      </c>
      <c r="U456" s="218"/>
    </row>
    <row r="457" spans="1:21" ht="240.75" thickBot="1" x14ac:dyDescent="0.3">
      <c r="A457" s="215">
        <v>42578</v>
      </c>
      <c r="B457" s="215" t="s">
        <v>1366</v>
      </c>
      <c r="C457" s="215" t="s">
        <v>2412</v>
      </c>
      <c r="D457" s="232">
        <v>475</v>
      </c>
      <c r="E457" s="228" t="s">
        <v>2384</v>
      </c>
      <c r="F457" s="234" t="s">
        <v>1110</v>
      </c>
      <c r="G457" s="119" t="s">
        <v>1046</v>
      </c>
      <c r="H457" s="220">
        <v>42125</v>
      </c>
      <c r="I457" s="221" t="s">
        <v>2399</v>
      </c>
      <c r="J457" s="222"/>
      <c r="K457" s="226" t="s">
        <v>2400</v>
      </c>
      <c r="L457" s="223"/>
      <c r="M457" s="227" t="s">
        <v>2401</v>
      </c>
      <c r="N457" s="216" t="s">
        <v>724</v>
      </c>
      <c r="O457" s="216" t="s">
        <v>2402</v>
      </c>
      <c r="P457" s="217">
        <v>20</v>
      </c>
      <c r="Q457" s="216" t="s">
        <v>404</v>
      </c>
      <c r="R457" s="216" t="s">
        <v>569</v>
      </c>
      <c r="S457" s="216"/>
      <c r="T457" s="114" t="s">
        <v>2403</v>
      </c>
      <c r="U457" s="218"/>
    </row>
    <row r="458" spans="1:21" ht="98.25" customHeight="1" thickBot="1" x14ac:dyDescent="0.3">
      <c r="A458" s="215">
        <v>42578</v>
      </c>
      <c r="B458" s="215" t="s">
        <v>2405</v>
      </c>
      <c r="C458" s="215" t="s">
        <v>2412</v>
      </c>
      <c r="D458" s="232">
        <v>476</v>
      </c>
      <c r="E458" s="228" t="s">
        <v>2384</v>
      </c>
      <c r="F458" s="80" t="s">
        <v>1105</v>
      </c>
      <c r="G458" s="119" t="s">
        <v>1046</v>
      </c>
      <c r="H458" s="220"/>
      <c r="I458" s="221" t="s">
        <v>2404</v>
      </c>
      <c r="J458" s="222"/>
      <c r="K458" s="226"/>
      <c r="L458" s="223" t="s">
        <v>2405</v>
      </c>
      <c r="M458" s="227" t="s">
        <v>2409</v>
      </c>
      <c r="N458" s="216" t="s">
        <v>419</v>
      </c>
      <c r="O458" s="216" t="s">
        <v>2408</v>
      </c>
      <c r="P458" s="217">
        <v>80</v>
      </c>
      <c r="Q458" s="216" t="s">
        <v>404</v>
      </c>
      <c r="R458" s="216" t="s">
        <v>2407</v>
      </c>
      <c r="S458" s="216"/>
      <c r="T458" s="114" t="s">
        <v>2406</v>
      </c>
      <c r="U458" s="218"/>
    </row>
    <row r="459" spans="1:21" customFormat="1" ht="15" x14ac:dyDescent="0.25"/>
    <row r="460" spans="1:21" customFormat="1" ht="15" x14ac:dyDescent="0.25"/>
    <row r="461" spans="1:21" customFormat="1" ht="15" x14ac:dyDescent="0.25"/>
    <row r="462" spans="1:21" customFormat="1" ht="15" x14ac:dyDescent="0.25"/>
    <row r="463" spans="1:21" customFormat="1" ht="15" x14ac:dyDescent="0.25"/>
    <row r="464" spans="1:21" customFormat="1" ht="15" x14ac:dyDescent="0.25"/>
    <row r="465" spans="8:8" customFormat="1" ht="15" x14ac:dyDescent="0.25"/>
    <row r="466" spans="8:8" customFormat="1" ht="15" x14ac:dyDescent="0.25"/>
    <row r="467" spans="8:8" customFormat="1" ht="15" x14ac:dyDescent="0.25"/>
    <row r="468" spans="8:8" customFormat="1" ht="15" x14ac:dyDescent="0.25"/>
    <row r="469" spans="8:8" x14ac:dyDescent="0.25">
      <c r="H469" s="249"/>
    </row>
    <row r="470" spans="8:8" x14ac:dyDescent="0.25">
      <c r="H470" s="249"/>
    </row>
    <row r="471" spans="8:8" x14ac:dyDescent="0.25">
      <c r="H471" s="249"/>
    </row>
    <row r="472" spans="8:8" x14ac:dyDescent="0.25">
      <c r="H472" s="249"/>
    </row>
    <row r="473" spans="8:8" x14ac:dyDescent="0.25">
      <c r="H473" s="249"/>
    </row>
    <row r="474" spans="8:8" x14ac:dyDescent="0.25">
      <c r="H474" s="249"/>
    </row>
    <row r="475" spans="8:8" x14ac:dyDescent="0.25">
      <c r="H475" s="249"/>
    </row>
    <row r="476" spans="8:8" x14ac:dyDescent="0.25">
      <c r="H476" s="249"/>
    </row>
    <row r="477" spans="8:8" x14ac:dyDescent="0.25">
      <c r="H477" s="249"/>
    </row>
    <row r="478" spans="8:8" x14ac:dyDescent="0.25">
      <c r="H478" s="249"/>
    </row>
    <row r="479" spans="8:8" x14ac:dyDescent="0.25">
      <c r="H479" s="249"/>
    </row>
    <row r="480" spans="8:8" x14ac:dyDescent="0.25">
      <c r="H480" s="249"/>
    </row>
    <row r="481" spans="8:8" x14ac:dyDescent="0.25">
      <c r="H481" s="249"/>
    </row>
    <row r="482" spans="8:8" x14ac:dyDescent="0.25">
      <c r="H482" s="249"/>
    </row>
    <row r="483" spans="8:8" x14ac:dyDescent="0.25">
      <c r="H483" s="249"/>
    </row>
    <row r="484" spans="8:8" x14ac:dyDescent="0.25">
      <c r="H484" s="249"/>
    </row>
    <row r="485" spans="8:8" x14ac:dyDescent="0.25">
      <c r="H485" s="249"/>
    </row>
    <row r="486" spans="8:8" x14ac:dyDescent="0.25">
      <c r="H486" s="249"/>
    </row>
    <row r="487" spans="8:8" x14ac:dyDescent="0.25">
      <c r="H487" s="249"/>
    </row>
    <row r="488" spans="8:8" x14ac:dyDescent="0.25">
      <c r="H488" s="249"/>
    </row>
    <row r="489" spans="8:8" x14ac:dyDescent="0.25">
      <c r="H489" s="249"/>
    </row>
    <row r="490" spans="8:8" x14ac:dyDescent="0.25">
      <c r="H490" s="249"/>
    </row>
    <row r="491" spans="8:8" x14ac:dyDescent="0.25">
      <c r="H491" s="249"/>
    </row>
    <row r="492" spans="8:8" x14ac:dyDescent="0.25">
      <c r="H492" s="249"/>
    </row>
    <row r="493" spans="8:8" x14ac:dyDescent="0.25">
      <c r="H493" s="249"/>
    </row>
    <row r="494" spans="8:8" x14ac:dyDescent="0.25">
      <c r="H494" s="249"/>
    </row>
    <row r="495" spans="8:8" x14ac:dyDescent="0.25">
      <c r="H495" s="249"/>
    </row>
    <row r="496" spans="8:8" x14ac:dyDescent="0.25">
      <c r="H496" s="249"/>
    </row>
    <row r="497" spans="8:8" x14ac:dyDescent="0.25">
      <c r="H497" s="249"/>
    </row>
    <row r="498" spans="8:8" x14ac:dyDescent="0.25">
      <c r="H498" s="249"/>
    </row>
    <row r="499" spans="8:8" x14ac:dyDescent="0.25">
      <c r="H499" s="249"/>
    </row>
    <row r="500" spans="8:8" x14ac:dyDescent="0.25">
      <c r="H500" s="249"/>
    </row>
    <row r="501" spans="8:8" x14ac:dyDescent="0.25">
      <c r="H501" s="249"/>
    </row>
    <row r="502" spans="8:8" x14ac:dyDescent="0.25">
      <c r="H502" s="249"/>
    </row>
    <row r="503" spans="8:8" x14ac:dyDescent="0.25">
      <c r="H503" s="249"/>
    </row>
    <row r="504" spans="8:8" x14ac:dyDescent="0.25">
      <c r="H504" s="249"/>
    </row>
    <row r="505" spans="8:8" x14ac:dyDescent="0.25">
      <c r="H505" s="249"/>
    </row>
    <row r="506" spans="8:8" x14ac:dyDescent="0.25">
      <c r="H506" s="249"/>
    </row>
    <row r="507" spans="8:8" x14ac:dyDescent="0.25">
      <c r="H507" s="249"/>
    </row>
    <row r="508" spans="8:8" x14ac:dyDescent="0.25">
      <c r="H508" s="249"/>
    </row>
    <row r="509" spans="8:8" x14ac:dyDescent="0.25">
      <c r="H509" s="249"/>
    </row>
    <row r="510" spans="8:8" x14ac:dyDescent="0.25">
      <c r="H510" s="249"/>
    </row>
    <row r="511" spans="8:8" x14ac:dyDescent="0.25">
      <c r="H511" s="249"/>
    </row>
    <row r="512" spans="8:8" x14ac:dyDescent="0.25">
      <c r="H512" s="249"/>
    </row>
    <row r="513" spans="8:8" x14ac:dyDescent="0.25">
      <c r="H513" s="249"/>
    </row>
    <row r="514" spans="8:8" x14ac:dyDescent="0.25">
      <c r="H514" s="249"/>
    </row>
    <row r="515" spans="8:8" x14ac:dyDescent="0.25">
      <c r="H515" s="249"/>
    </row>
    <row r="516" spans="8:8" x14ac:dyDescent="0.25">
      <c r="H516" s="249"/>
    </row>
    <row r="517" spans="8:8" x14ac:dyDescent="0.25">
      <c r="H517" s="249"/>
    </row>
    <row r="518" spans="8:8" x14ac:dyDescent="0.25">
      <c r="H518" s="249"/>
    </row>
    <row r="519" spans="8:8" x14ac:dyDescent="0.25">
      <c r="H519" s="249"/>
    </row>
    <row r="520" spans="8:8" x14ac:dyDescent="0.25">
      <c r="H520" s="249"/>
    </row>
    <row r="521" spans="8:8" x14ac:dyDescent="0.25">
      <c r="H521" s="249"/>
    </row>
    <row r="522" spans="8:8" x14ac:dyDescent="0.25">
      <c r="H522" s="249"/>
    </row>
    <row r="523" spans="8:8" x14ac:dyDescent="0.25">
      <c r="H523" s="249"/>
    </row>
    <row r="524" spans="8:8" x14ac:dyDescent="0.25">
      <c r="H524" s="249"/>
    </row>
    <row r="525" spans="8:8" x14ac:dyDescent="0.25">
      <c r="H525" s="249"/>
    </row>
    <row r="526" spans="8:8" x14ac:dyDescent="0.25">
      <c r="H526" s="249"/>
    </row>
    <row r="527" spans="8:8" x14ac:dyDescent="0.25">
      <c r="H527" s="249"/>
    </row>
    <row r="528" spans="8:8" x14ac:dyDescent="0.25">
      <c r="H528" s="249"/>
    </row>
    <row r="529" spans="8:8" x14ac:dyDescent="0.25">
      <c r="H529" s="249"/>
    </row>
    <row r="530" spans="8:8" x14ac:dyDescent="0.25">
      <c r="H530" s="249"/>
    </row>
    <row r="531" spans="8:8" x14ac:dyDescent="0.25">
      <c r="H531" s="249"/>
    </row>
    <row r="532" spans="8:8" x14ac:dyDescent="0.25">
      <c r="H532" s="249"/>
    </row>
    <row r="533" spans="8:8" x14ac:dyDescent="0.25">
      <c r="H533" s="249"/>
    </row>
    <row r="534" spans="8:8" x14ac:dyDescent="0.25">
      <c r="H534" s="249"/>
    </row>
    <row r="535" spans="8:8" x14ac:dyDescent="0.25">
      <c r="H535" s="249"/>
    </row>
    <row r="536" spans="8:8" x14ac:dyDescent="0.25">
      <c r="H536" s="249"/>
    </row>
    <row r="537" spans="8:8" x14ac:dyDescent="0.25">
      <c r="H537" s="249"/>
    </row>
    <row r="538" spans="8:8" x14ac:dyDescent="0.25">
      <c r="H538" s="249"/>
    </row>
    <row r="539" spans="8:8" x14ac:dyDescent="0.25">
      <c r="H539" s="249"/>
    </row>
    <row r="540" spans="8:8" x14ac:dyDescent="0.25">
      <c r="H540" s="249"/>
    </row>
    <row r="541" spans="8:8" x14ac:dyDescent="0.25">
      <c r="H541" s="249"/>
    </row>
    <row r="542" spans="8:8" x14ac:dyDescent="0.25">
      <c r="H542" s="249"/>
    </row>
    <row r="543" spans="8:8" x14ac:dyDescent="0.25">
      <c r="H543" s="249"/>
    </row>
    <row r="544" spans="8:8" x14ac:dyDescent="0.25">
      <c r="H544" s="249"/>
    </row>
    <row r="545" spans="8:8" x14ac:dyDescent="0.25">
      <c r="H545" s="249"/>
    </row>
    <row r="546" spans="8:8" x14ac:dyDescent="0.25">
      <c r="H546" s="249"/>
    </row>
    <row r="547" spans="8:8" x14ac:dyDescent="0.25">
      <c r="H547" s="249"/>
    </row>
    <row r="548" spans="8:8" x14ac:dyDescent="0.25">
      <c r="H548" s="249"/>
    </row>
    <row r="549" spans="8:8" x14ac:dyDescent="0.25">
      <c r="H549" s="249"/>
    </row>
    <row r="550" spans="8:8" x14ac:dyDescent="0.25">
      <c r="H550" s="249"/>
    </row>
    <row r="551" spans="8:8" x14ac:dyDescent="0.25">
      <c r="H551" s="249"/>
    </row>
    <row r="552" spans="8:8" x14ac:dyDescent="0.25">
      <c r="H552" s="249"/>
    </row>
    <row r="553" spans="8:8" x14ac:dyDescent="0.25">
      <c r="H553" s="249"/>
    </row>
    <row r="554" spans="8:8" x14ac:dyDescent="0.25">
      <c r="H554" s="249"/>
    </row>
    <row r="555" spans="8:8" x14ac:dyDescent="0.25">
      <c r="H555" s="249"/>
    </row>
    <row r="556" spans="8:8" x14ac:dyDescent="0.25">
      <c r="H556" s="249"/>
    </row>
    <row r="557" spans="8:8" x14ac:dyDescent="0.25">
      <c r="H557" s="249"/>
    </row>
    <row r="558" spans="8:8" x14ac:dyDescent="0.25">
      <c r="H558" s="249"/>
    </row>
    <row r="559" spans="8:8" x14ac:dyDescent="0.25">
      <c r="H559" s="249"/>
    </row>
    <row r="560" spans="8:8" x14ac:dyDescent="0.25">
      <c r="H560" s="249"/>
    </row>
    <row r="561" spans="8:8" x14ac:dyDescent="0.25">
      <c r="H561" s="249"/>
    </row>
    <row r="562" spans="8:8" x14ac:dyDescent="0.25">
      <c r="H562" s="249"/>
    </row>
    <row r="563" spans="8:8" x14ac:dyDescent="0.25">
      <c r="H563" s="249"/>
    </row>
    <row r="564" spans="8:8" x14ac:dyDescent="0.25">
      <c r="H564" s="249"/>
    </row>
    <row r="565" spans="8:8" x14ac:dyDescent="0.25">
      <c r="H565" s="249"/>
    </row>
    <row r="566" spans="8:8" x14ac:dyDescent="0.25">
      <c r="H566" s="249"/>
    </row>
    <row r="567" spans="8:8" x14ac:dyDescent="0.25">
      <c r="H567" s="249"/>
    </row>
    <row r="568" spans="8:8" x14ac:dyDescent="0.25">
      <c r="H568" s="249"/>
    </row>
    <row r="569" spans="8:8" x14ac:dyDescent="0.25">
      <c r="H569" s="249"/>
    </row>
    <row r="570" spans="8:8" x14ac:dyDescent="0.25">
      <c r="H570" s="249"/>
    </row>
  </sheetData>
  <sheetProtection sort="0" autoFilter="0"/>
  <mergeCells count="1">
    <mergeCell ref="M2:R2"/>
  </mergeCells>
  <dataValidations count="4">
    <dataValidation type="date" allowBlank="1" showInputMessage="1" showErrorMessage="1" error="Date entre 1900 et 2015" sqref="H6:H394 H396:H399">
      <formula1>1</formula1>
      <formula2>42005</formula2>
    </dataValidation>
    <dataValidation type="date" allowBlank="1" showInputMessage="1" showErrorMessage="1" error="Date entre 1900 et 2015" sqref="H400 H395">
      <formula1>1</formula1>
      <formula2>43831</formula2>
    </dataValidation>
    <dataValidation type="whole" allowBlank="1" showInputMessage="1" showErrorMessage="1" sqref="E448:E451 E441:E442 E445:E446 E453 D6:D468">
      <formula1>1</formula1>
      <formula2>500</formula2>
    </dataValidation>
    <dataValidation type="list" allowBlank="1" showInputMessage="1" showErrorMessage="1" sqref="F441:F442 E447 E452 E6:E440 E443:E444 E459 E461:E468">
      <formula1>$AD$6:$AD$7</formula1>
    </dataValidation>
  </dataValidations>
  <hyperlinks>
    <hyperlink ref="T96" r:id="rId1"/>
    <hyperlink ref="T89" r:id="rId2"/>
    <hyperlink ref="T148" r:id="rId3"/>
    <hyperlink ref="T85" r:id="rId4"/>
    <hyperlink ref="T74" r:id="rId5"/>
    <hyperlink ref="T116" r:id="rId6"/>
    <hyperlink ref="T126" r:id="rId7"/>
    <hyperlink ref="T174" r:id="rId8"/>
    <hyperlink ref="T145" r:id="rId9"/>
    <hyperlink ref="T168" r:id="rId10"/>
    <hyperlink ref="T179" r:id="rId11"/>
    <hyperlink ref="T147" r:id="rId12"/>
    <hyperlink ref="T114" r:id="rId13"/>
    <hyperlink ref="T129" r:id="rId14"/>
    <hyperlink ref="T117" r:id="rId15"/>
    <hyperlink ref="T123" r:id="rId16"/>
    <hyperlink ref="T157" r:id="rId17"/>
    <hyperlink ref="T172" r:id="rId18"/>
    <hyperlink ref="T171" r:id="rId19"/>
    <hyperlink ref="T173" r:id="rId20"/>
    <hyperlink ref="T156" r:id="rId21"/>
    <hyperlink ref="T158" r:id="rId22"/>
    <hyperlink ref="T234" r:id="rId23"/>
    <hyperlink ref="T153" r:id="rId24"/>
    <hyperlink ref="T159" r:id="rId25"/>
    <hyperlink ref="T151" r:id="rId26"/>
    <hyperlink ref="T142" r:id="rId27"/>
    <hyperlink ref="T152" r:id="rId28"/>
    <hyperlink ref="T139" r:id="rId29"/>
    <hyperlink ref="T75" r:id="rId30"/>
    <hyperlink ref="T143" r:id="rId31"/>
    <hyperlink ref="T146" r:id="rId32"/>
    <hyperlink ref="T141" r:id="rId33"/>
    <hyperlink ref="T58" r:id="rId34"/>
    <hyperlink ref="T160" r:id="rId35"/>
    <hyperlink ref="T134" r:id="rId36"/>
    <hyperlink ref="T124" r:id="rId37"/>
    <hyperlink ref="T140" r:id="rId38"/>
    <hyperlink ref="T216" r:id="rId39"/>
    <hyperlink ref="T130" r:id="rId40"/>
    <hyperlink ref="T133" r:id="rId41"/>
    <hyperlink ref="T125" r:id="rId42"/>
    <hyperlink ref="T122" r:id="rId43"/>
    <hyperlink ref="T144" r:id="rId44"/>
    <hyperlink ref="T104" r:id="rId45"/>
    <hyperlink ref="T137" r:id="rId46"/>
    <hyperlink ref="T101" r:id="rId47"/>
    <hyperlink ref="T119" r:id="rId48"/>
    <hyperlink ref="T121" r:id="rId49"/>
    <hyperlink ref="T84" r:id="rId50"/>
    <hyperlink ref="T120" r:id="rId51"/>
    <hyperlink ref="T112" r:id="rId52"/>
    <hyperlink ref="T131" r:id="rId53"/>
    <hyperlink ref="T165" r:id="rId54"/>
    <hyperlink ref="T149" r:id="rId55"/>
    <hyperlink ref="T177" r:id="rId56"/>
    <hyperlink ref="T255" r:id="rId57"/>
    <hyperlink ref="T150" r:id="rId58"/>
    <hyperlink ref="T132" r:id="rId59"/>
    <hyperlink ref="T136" r:id="rId60"/>
    <hyperlink ref="T170" r:id="rId61"/>
    <hyperlink ref="T180" r:id="rId62"/>
    <hyperlink ref="T115" r:id="rId63"/>
    <hyperlink ref="T110" r:id="rId64"/>
    <hyperlink ref="T111" r:id="rId65"/>
    <hyperlink ref="T113" r:id="rId66"/>
    <hyperlink ref="T106" r:id="rId67"/>
    <hyperlink ref="T109" r:id="rId68"/>
    <hyperlink ref="T107" r:id="rId69"/>
    <hyperlink ref="T105" r:id="rId70"/>
    <hyperlink ref="T103" r:id="rId71"/>
    <hyperlink ref="T94" r:id="rId72"/>
    <hyperlink ref="T79" r:id="rId73"/>
    <hyperlink ref="T98" r:id="rId74"/>
    <hyperlink ref="T118" r:id="rId75"/>
    <hyperlink ref="T97" r:id="rId76"/>
    <hyperlink ref="T100" r:id="rId77"/>
    <hyperlink ref="T95" r:id="rId78"/>
    <hyperlink ref="T90" r:id="rId79"/>
    <hyperlink ref="T374" r:id="rId80"/>
    <hyperlink ref="T128" r:id="rId81"/>
    <hyperlink ref="T87" r:id="rId82"/>
    <hyperlink ref="T82" r:id="rId83"/>
    <hyperlink ref="T80" r:id="rId84"/>
    <hyperlink ref="T88" r:id="rId85"/>
    <hyperlink ref="T76" r:id="rId86"/>
    <hyperlink ref="T77" r:id="rId87"/>
    <hyperlink ref="T72" r:id="rId88"/>
    <hyperlink ref="T71" r:id="rId89"/>
    <hyperlink ref="T69" r:id="rId90"/>
    <hyperlink ref="T70" r:id="rId91"/>
    <hyperlink ref="T67" r:id="rId92"/>
    <hyperlink ref="T65" r:id="rId93"/>
    <hyperlink ref="T178" r:id="rId94"/>
    <hyperlink ref="T169" r:id="rId95"/>
    <hyperlink ref="T154" r:id="rId96"/>
    <hyperlink ref="T62" r:id="rId97"/>
    <hyperlink ref="T16" r:id="rId98"/>
    <hyperlink ref="T55" r:id="rId99"/>
    <hyperlink ref="T60" r:id="rId100"/>
    <hyperlink ref="T54" r:id="rId101"/>
    <hyperlink ref="T47" r:id="rId102"/>
    <hyperlink ref="T135" r:id="rId103"/>
    <hyperlink ref="T163" r:id="rId104"/>
    <hyperlink ref="T175" r:id="rId105"/>
    <hyperlink ref="T176" r:id="rId106"/>
    <hyperlink ref="T167" r:id="rId107"/>
    <hyperlink ref="T164" r:id="rId108"/>
    <hyperlink ref="T375" r:id="rId109"/>
    <hyperlink ref="T258" r:id="rId110"/>
    <hyperlink ref="T259" r:id="rId111"/>
    <hyperlink ref="T260" r:id="rId112"/>
    <hyperlink ref="T376" r:id="rId113"/>
    <hyperlink ref="T261" r:id="rId114"/>
    <hyperlink ref="T377" r:id="rId115"/>
    <hyperlink ref="T262" r:id="rId116"/>
    <hyperlink ref="T263" r:id="rId117"/>
    <hyperlink ref="T265" r:id="rId118"/>
    <hyperlink ref="T378" r:id="rId119"/>
    <hyperlink ref="T266" r:id="rId120"/>
    <hyperlink ref="T267" r:id="rId121"/>
    <hyperlink ref="T268" r:id="rId122"/>
    <hyperlink ref="T269" r:id="rId123"/>
    <hyperlink ref="T270" r:id="rId124"/>
    <hyperlink ref="T271" r:id="rId125"/>
    <hyperlink ref="T379" r:id="rId126"/>
    <hyperlink ref="T272" r:id="rId127"/>
    <hyperlink ref="T273" r:id="rId128"/>
    <hyperlink ref="T274" r:id="rId129"/>
    <hyperlink ref="T275" r:id="rId130"/>
    <hyperlink ref="T276" r:id="rId131" location="table-doc"/>
    <hyperlink ref="T278" r:id="rId132"/>
    <hyperlink ref="T279" r:id="rId133"/>
    <hyperlink ref="T280" r:id="rId134"/>
    <hyperlink ref="T281" r:id="rId135"/>
    <hyperlink ref="T285" r:id="rId136"/>
    <hyperlink ref="T287" r:id="rId137"/>
    <hyperlink ref="T288" r:id="rId138"/>
    <hyperlink ref="T289" r:id="rId139"/>
    <hyperlink ref="T290" r:id="rId140"/>
    <hyperlink ref="T291" r:id="rId141"/>
    <hyperlink ref="T293" r:id="rId142"/>
    <hyperlink ref="T294" r:id="rId143"/>
    <hyperlink ref="T295" r:id="rId144"/>
    <hyperlink ref="T296" r:id="rId145"/>
    <hyperlink ref="T380" r:id="rId146"/>
    <hyperlink ref="T297" r:id="rId147"/>
    <hyperlink ref="T298" r:id="rId148"/>
    <hyperlink ref="T299" r:id="rId149"/>
    <hyperlink ref="T300" r:id="rId150"/>
    <hyperlink ref="T301" r:id="rId151"/>
    <hyperlink ref="T302" r:id="rId152"/>
    <hyperlink ref="T304" r:id="rId153"/>
    <hyperlink ref="T305" r:id="rId154"/>
    <hyperlink ref="T306" r:id="rId155"/>
    <hyperlink ref="T307" r:id="rId156"/>
    <hyperlink ref="T308" r:id="rId157"/>
    <hyperlink ref="T309" r:id="rId158"/>
    <hyperlink ref="T310" r:id="rId159"/>
    <hyperlink ref="T311" r:id="rId160"/>
    <hyperlink ref="T312" r:id="rId161"/>
    <hyperlink ref="T313" r:id="rId162"/>
    <hyperlink ref="T314" r:id="rId163"/>
    <hyperlink ref="T315" r:id="rId164"/>
    <hyperlink ref="T316" r:id="rId165"/>
    <hyperlink ref="T317" r:id="rId166"/>
    <hyperlink ref="T318" r:id="rId167"/>
    <hyperlink ref="T319" r:id="rId168"/>
    <hyperlink ref="T320" r:id="rId169"/>
    <hyperlink ref="T321" r:id="rId170"/>
    <hyperlink ref="T327" r:id="rId171"/>
    <hyperlink ref="T322" r:id="rId172"/>
    <hyperlink ref="T323" r:id="rId173"/>
    <hyperlink ref="T324" r:id="rId174"/>
    <hyperlink ref="T325" r:id="rId175"/>
    <hyperlink ref="T326" r:id="rId176"/>
    <hyperlink ref="T328" r:id="rId177"/>
    <hyperlink ref="T329" r:id="rId178"/>
    <hyperlink ref="T330" r:id="rId179"/>
    <hyperlink ref="T331" r:id="rId180"/>
    <hyperlink ref="T332" r:id="rId181"/>
    <hyperlink ref="T333" r:id="rId182"/>
    <hyperlink ref="T334" r:id="rId183"/>
    <hyperlink ref="T336" r:id="rId184"/>
    <hyperlink ref="T337" r:id="rId185"/>
    <hyperlink ref="T339" r:id="rId186"/>
    <hyperlink ref="T340" r:id="rId187"/>
    <hyperlink ref="T341" r:id="rId188"/>
    <hyperlink ref="T342" r:id="rId189"/>
    <hyperlink ref="T343" r:id="rId190"/>
    <hyperlink ref="T344" r:id="rId191"/>
    <hyperlink ref="T345" r:id="rId192"/>
    <hyperlink ref="T346" r:id="rId193"/>
    <hyperlink ref="U347" r:id="rId194" display="http://www.record-net.org/storage/etudes/12-0148-1A/synthese/Synth_record12-0148_1A.pdf"/>
    <hyperlink ref="U348" r:id="rId195" display="http://www.record-net.org/storage/etudes/11-0673-1A/synthese/Synth_record11-0673_1A.pdf"/>
    <hyperlink ref="T348" r:id="rId196"/>
    <hyperlink ref="T347" r:id="rId197"/>
    <hyperlink ref="T349" r:id="rId198"/>
    <hyperlink ref="T350" r:id="rId199"/>
    <hyperlink ref="T351" r:id="rId200"/>
    <hyperlink ref="T352" r:id="rId201"/>
    <hyperlink ref="T353" r:id="rId202"/>
    <hyperlink ref="T356" r:id="rId203"/>
    <hyperlink ref="T355" r:id="rId204"/>
    <hyperlink ref="T354" r:id="rId205"/>
    <hyperlink ref="T357" r:id="rId206"/>
    <hyperlink ref="T358" r:id="rId207"/>
    <hyperlink ref="T359" r:id="rId208"/>
    <hyperlink ref="T360" r:id="rId209"/>
    <hyperlink ref="T361" r:id="rId210"/>
    <hyperlink ref="T362" r:id="rId211"/>
    <hyperlink ref="T363" r:id="rId212"/>
    <hyperlink ref="T364" r:id="rId213"/>
    <hyperlink ref="T365" r:id="rId214"/>
    <hyperlink ref="T366" r:id="rId215"/>
    <hyperlink ref="T367" r:id="rId216"/>
    <hyperlink ref="T264" r:id="rId217"/>
    <hyperlink ref="T368" r:id="rId218"/>
    <hyperlink ref="T369" r:id="rId219"/>
    <hyperlink ref="T373" r:id="rId220"/>
    <hyperlink ref="T372" r:id="rId221"/>
    <hyperlink ref="T370" r:id="rId222"/>
    <hyperlink ref="T371" r:id="rId223"/>
    <hyperlink ref="T303" r:id="rId224"/>
    <hyperlink ref="T381" r:id="rId225"/>
    <hyperlink ref="T382" r:id="rId226"/>
    <hyperlink ref="T383" r:id="rId227"/>
    <hyperlink ref="T384" r:id="rId228"/>
    <hyperlink ref="T385" r:id="rId229"/>
    <hyperlink ref="T386" r:id="rId230"/>
    <hyperlink ref="T387" r:id="rId231"/>
    <hyperlink ref="T388" r:id="rId232"/>
    <hyperlink ref="T155" r:id="rId233"/>
    <hyperlink ref="T389" r:id="rId234"/>
    <hyperlink ref="T390" r:id="rId235"/>
    <hyperlink ref="T402" r:id="rId236"/>
    <hyperlink ref="T391" r:id="rId237"/>
    <hyperlink ref="T392" r:id="rId238"/>
    <hyperlink ref="T393" r:id="rId239"/>
    <hyperlink ref="T395" r:id="rId240"/>
    <hyperlink ref="T396" r:id="rId241"/>
    <hyperlink ref="T397" r:id="rId242"/>
    <hyperlink ref="T399" r:id="rId243"/>
    <hyperlink ref="T400" r:id="rId244"/>
    <hyperlink ref="T401" r:id="rId245"/>
    <hyperlink ref="T403" r:id="rId246"/>
    <hyperlink ref="T404" r:id="rId247" location="3"/>
    <hyperlink ref="T427" r:id="rId248"/>
    <hyperlink ref="T166" r:id="rId249"/>
    <hyperlink ref="T406" r:id="rId250"/>
    <hyperlink ref="T407" r:id="rId251"/>
    <hyperlink ref="T408" r:id="rId252"/>
    <hyperlink ref="T409" r:id="rId253"/>
    <hyperlink ref="T410" r:id="rId254"/>
    <hyperlink ref="T411" r:id="rId255"/>
    <hyperlink ref="T412" r:id="rId256"/>
    <hyperlink ref="T413" r:id="rId257"/>
    <hyperlink ref="T414" r:id="rId258"/>
    <hyperlink ref="T415" r:id="rId259"/>
    <hyperlink ref="T416" r:id="rId260"/>
    <hyperlink ref="T417" r:id="rId261"/>
    <hyperlink ref="T418" r:id="rId262"/>
    <hyperlink ref="T420" r:id="rId263"/>
    <hyperlink ref="T419" r:id="rId264"/>
    <hyperlink ref="T421" r:id="rId265"/>
    <hyperlink ref="T422" r:id="rId266"/>
    <hyperlink ref="T424" r:id="rId267"/>
    <hyperlink ref="T429" r:id="rId268"/>
    <hyperlink ref="T430" r:id="rId269"/>
    <hyperlink ref="T431" r:id="rId270"/>
    <hyperlink ref="T432" r:id="rId271"/>
    <hyperlink ref="T433" r:id="rId272"/>
    <hyperlink ref="T434" r:id="rId273"/>
    <hyperlink ref="T435" r:id="rId274"/>
    <hyperlink ref="T436" r:id="rId275"/>
    <hyperlink ref="T437" r:id="rId276"/>
    <hyperlink ref="T438" r:id="rId277"/>
    <hyperlink ref="T439" r:id="rId278"/>
    <hyperlink ref="T440" r:id="rId279"/>
    <hyperlink ref="T441" r:id="rId280"/>
    <hyperlink ref="T442" r:id="rId281"/>
    <hyperlink ref="T443" r:id="rId282"/>
    <hyperlink ref="T444" r:id="rId283"/>
    <hyperlink ref="T445" r:id="rId284"/>
    <hyperlink ref="T446" r:id="rId285"/>
    <hyperlink ref="T447" r:id="rId286"/>
    <hyperlink ref="T448" r:id="rId287"/>
    <hyperlink ref="T449" r:id="rId288"/>
    <hyperlink ref="T450" r:id="rId289"/>
    <hyperlink ref="T451" r:id="rId290"/>
    <hyperlink ref="T452" r:id="rId291"/>
    <hyperlink ref="T453" r:id="rId292"/>
    <hyperlink ref="T454" r:id="rId293"/>
    <hyperlink ref="T428" r:id="rId294"/>
    <hyperlink ref="T455" r:id="rId295"/>
    <hyperlink ref="T456" r:id="rId296"/>
    <hyperlink ref="T457" r:id="rId297"/>
    <hyperlink ref="T458" r:id="rId298"/>
  </hyperlinks>
  <pageMargins left="0.7" right="0.7" top="0.75" bottom="0.75" header="0.3" footer="0.3"/>
  <pageSetup paperSize="9" orientation="portrait" r:id="rId299"/>
  <drawing r:id="rId300"/>
  <tableParts count="1">
    <tablePart r:id="rId301"/>
  </tableParts>
  <extLst>
    <ext xmlns:x14="http://schemas.microsoft.com/office/spreadsheetml/2009/9/main" uri="{CCE6A557-97BC-4b89-ADB6-D9C93CAAB3DF}">
      <x14:dataValidations xmlns:xm="http://schemas.microsoft.com/office/excel/2006/main" count="14">
        <x14:dataValidation type="list" allowBlank="1" showInputMessage="1" showErrorMessage="1">
          <x14:formula1>
            <xm:f>[1]code!#REF!</xm:f>
          </x14:formula1>
          <xm:sqref>G441:G442</xm:sqref>
        </x14:dataValidation>
        <x14:dataValidation type="list" allowBlank="1" showInputMessage="1" showErrorMessage="1">
          <x14:formula1>
            <xm:f>[1]code!#REF!</xm:f>
          </x14:formula1>
          <xm:sqref>F6:F440</xm:sqref>
        </x14:dataValidation>
        <x14:dataValidation type="list" allowBlank="1" showInputMessage="1" showErrorMessage="1">
          <x14:formula1>
            <xm:f>[1]code!#REF!</xm:f>
          </x14:formula1>
          <xm:sqref>F459</xm:sqref>
        </x14:dataValidation>
        <x14:dataValidation type="list" allowBlank="1" showInputMessage="1" showErrorMessage="1">
          <x14:formula1>
            <xm:f>[1]code!#REF!</xm:f>
          </x14:formula1>
          <xm:sqref>F461:F468</xm:sqref>
        </x14:dataValidation>
        <x14:dataValidation type="list" allowBlank="1" showInputMessage="1" showErrorMessage="1">
          <x14:formula1>
            <xm:f>[1]code!#REF!</xm:f>
          </x14:formula1>
          <xm:sqref>F443:F457</xm:sqref>
        </x14:dataValidation>
        <x14:dataValidation type="list" allowBlank="1" showInputMessage="1" showErrorMessage="1">
          <x14:formula1>
            <xm:f>[1]code!#REF!</xm:f>
          </x14:formula1>
          <xm:sqref>O441:O442</xm:sqref>
        </x14:dataValidation>
        <x14:dataValidation type="list" allowBlank="1" showInputMessage="1" showErrorMessage="1">
          <x14:formula1>
            <xm:f>[1]code!#REF!</xm:f>
          </x14:formula1>
          <xm:sqref>N6:N440</xm:sqref>
        </x14:dataValidation>
        <x14:dataValidation type="list" allowBlank="1" showInputMessage="1" showErrorMessage="1">
          <x14:formula1>
            <xm:f>[1]code!#REF!</xm:f>
          </x14:formula1>
          <xm:sqref>N461:N468</xm:sqref>
        </x14:dataValidation>
        <x14:dataValidation type="list" allowBlank="1" showInputMessage="1" showErrorMessage="1">
          <x14:formula1>
            <xm:f>[1]code!#REF!</xm:f>
          </x14:formula1>
          <xm:sqref>N443:N459</xm:sqref>
        </x14:dataValidation>
        <x14:dataValidation type="list" allowBlank="1" showInputMessage="1" showErrorMessage="1">
          <x14:formula1>
            <xm:f>[1]code!#REF!</xm:f>
          </x14:formula1>
          <xm:sqref>H441:H442</xm:sqref>
        </x14:dataValidation>
        <x14:dataValidation type="list" allowBlank="1" showInputMessage="1" showErrorMessage="1">
          <x14:formula1>
            <xm:f>[1]code!#REF!</xm:f>
          </x14:formula1>
          <xm:sqref>G6:G440</xm:sqref>
        </x14:dataValidation>
        <x14:dataValidation type="list" allowBlank="1" showInputMessage="1" showErrorMessage="1">
          <x14:formula1>
            <xm:f>[1]code!#REF!</xm:f>
          </x14:formula1>
          <xm:sqref>G459</xm:sqref>
        </x14:dataValidation>
        <x14:dataValidation type="list" allowBlank="1" showInputMessage="1" showErrorMessage="1">
          <x14:formula1>
            <xm:f>[1]code!#REF!</xm:f>
          </x14:formula1>
          <xm:sqref>G461:G468</xm:sqref>
        </x14:dataValidation>
        <x14:dataValidation type="list" allowBlank="1" showInputMessage="1" showErrorMessage="1">
          <x14:formula1>
            <xm:f>[1]code!#REF!</xm:f>
          </x14:formula1>
          <xm:sqref>G443:G454</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4"/>
  <dimension ref="A3:U5"/>
  <sheetViews>
    <sheetView topLeftCell="F1" workbookViewId="0">
      <selection activeCell="I10" sqref="I10"/>
    </sheetView>
  </sheetViews>
  <sheetFormatPr baseColWidth="10" defaultRowHeight="15" x14ac:dyDescent="0.25"/>
  <sheetData>
    <row r="3" spans="1:21" s="1" customFormat="1" ht="45" x14ac:dyDescent="0.25">
      <c r="B3" s="5" t="s">
        <v>1042</v>
      </c>
      <c r="C3" s="5" t="s">
        <v>680</v>
      </c>
      <c r="D3" s="5" t="s">
        <v>1041</v>
      </c>
      <c r="E3" s="5" t="s">
        <v>753</v>
      </c>
      <c r="F3" s="6" t="s">
        <v>9</v>
      </c>
      <c r="G3" s="6" t="s">
        <v>1382</v>
      </c>
      <c r="H3" s="7" t="s">
        <v>0</v>
      </c>
      <c r="I3" s="6" t="s">
        <v>3</v>
      </c>
      <c r="J3" s="6" t="s">
        <v>1</v>
      </c>
      <c r="K3" s="6" t="s">
        <v>2</v>
      </c>
      <c r="L3" s="6" t="s">
        <v>58</v>
      </c>
      <c r="M3" s="6" t="s">
        <v>4</v>
      </c>
      <c r="N3" s="6" t="s">
        <v>5</v>
      </c>
      <c r="O3" s="6" t="s">
        <v>6</v>
      </c>
      <c r="P3" s="6" t="s">
        <v>11</v>
      </c>
      <c r="Q3" s="6" t="s">
        <v>24</v>
      </c>
      <c r="R3" s="6" t="s">
        <v>19</v>
      </c>
      <c r="S3" s="6" t="s">
        <v>12</v>
      </c>
      <c r="T3" s="6" t="s">
        <v>7</v>
      </c>
      <c r="U3" s="8" t="s">
        <v>8</v>
      </c>
    </row>
    <row r="4" spans="1:21" s="27" customFormat="1" ht="123.75" customHeight="1" x14ac:dyDescent="0.25">
      <c r="A4" s="26" t="s">
        <v>752</v>
      </c>
      <c r="C4" s="27" t="s">
        <v>754</v>
      </c>
      <c r="D4" s="27" t="s">
        <v>1043</v>
      </c>
      <c r="F4" s="27" t="s">
        <v>755</v>
      </c>
      <c r="H4" s="27" t="s">
        <v>763</v>
      </c>
      <c r="J4" s="27" t="s">
        <v>756</v>
      </c>
      <c r="K4" s="27" t="s">
        <v>757</v>
      </c>
      <c r="N4" s="27" t="s">
        <v>760</v>
      </c>
      <c r="R4" s="27" t="s">
        <v>758</v>
      </c>
      <c r="S4" s="27" t="s">
        <v>759</v>
      </c>
      <c r="T4" s="27" t="s">
        <v>761</v>
      </c>
    </row>
    <row r="5" spans="1:21" x14ac:dyDescent="0.25">
      <c r="F5" t="s">
        <v>762</v>
      </c>
      <c r="N5" t="s">
        <v>762</v>
      </c>
    </row>
  </sheetData>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3</vt:i4>
      </vt:variant>
      <vt:variant>
        <vt:lpstr>Plages nommées</vt:lpstr>
      </vt:variant>
      <vt:variant>
        <vt:i4>4</vt:i4>
      </vt:variant>
    </vt:vector>
  </HeadingPairs>
  <TitlesOfParts>
    <vt:vector size="7" baseType="lpstr">
      <vt:lpstr>Mode_d_emploi</vt:lpstr>
      <vt:lpstr>Base_documentaire</vt:lpstr>
      <vt:lpstr>bdd_vierge</vt:lpstr>
      <vt:lpstr>acces_titre10</vt:lpstr>
      <vt:lpstr>acces_titre11</vt:lpstr>
      <vt:lpstr>acces_titre9</vt:lpstr>
      <vt:lpstr>Memploi</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Claire INGREMEAU</dc:creator>
  <cp:lastModifiedBy>Claire INGREMEAU</cp:lastModifiedBy>
  <dcterms:created xsi:type="dcterms:W3CDTF">2013-04-02T11:52:41Z</dcterms:created>
  <dcterms:modified xsi:type="dcterms:W3CDTF">2016-09-05T09:38:14Z</dcterms:modified>
</cp:coreProperties>
</file>