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andrineFERREIRA\Co&amp;Sens Dropbox\Sandrine  Ferreira\996_PACTE INDUSTRIE PROREFEI\6.4 Sélection des OF et Formateurs\Sélection 2024 _ Module complémentaire\"/>
    </mc:Choice>
  </mc:AlternateContent>
  <xr:revisionPtr revIDLastSave="0" documentId="13_ncr:1_{115407F9-8109-4821-A00C-10108F8FA3A7}" xr6:coauthVersionLast="47" xr6:coauthVersionMax="47" xr10:uidLastSave="{00000000-0000-0000-0000-000000000000}"/>
  <bookViews>
    <workbookView xWindow="-110" yWindow="-110" windowWidth="19420" windowHeight="10300" firstSheet="1" activeTab="2" xr2:uid="{00000000-000D-0000-FFFF-FFFF00000000}"/>
  </bookViews>
  <sheets>
    <sheet name="ONGLET OF FT" sheetId="2" state="hidden" r:id="rId1"/>
    <sheet name="OF" sheetId="8" r:id="rId2"/>
    <sheet name="Liste des formateurs" sheetId="6" r:id="rId3"/>
    <sheet name="Feuil1" sheetId="9" state="hidden" r:id="rId4"/>
  </sheets>
  <definedNames>
    <definedName name="_xlnm._FilterDatabase" localSheetId="0" hidden="1">'ONGLET OF FT'!$A$2:$AD$2</definedName>
    <definedName name="_xlnm.Print_Area" localSheetId="0">'ONGLET OF FT'!$B$1:$X$132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4" i="2" l="1"/>
  <c r="U123" i="2"/>
  <c r="U131" i="2"/>
  <c r="U132" i="2"/>
  <c r="U99" i="2"/>
  <c r="U83" i="2"/>
  <c r="U85" i="2"/>
  <c r="U86" i="2"/>
  <c r="U87" i="2"/>
  <c r="U92" i="2"/>
  <c r="U95" i="2"/>
  <c r="U105" i="2"/>
  <c r="U110" i="2"/>
  <c r="U55" i="2"/>
  <c r="U34" i="2"/>
  <c r="U38" i="2"/>
  <c r="U12" i="2" l="1"/>
  <c r="U23" i="2"/>
  <c r="U32" i="2"/>
  <c r="U41" i="2"/>
  <c r="U42" i="2"/>
  <c r="U47" i="2"/>
  <c r="U49" i="2"/>
  <c r="U60" i="2"/>
  <c r="U63" i="2"/>
  <c r="U73" i="2"/>
  <c r="U75" i="2"/>
  <c r="U78" i="2"/>
  <c r="AA7" i="2" l="1"/>
  <c r="AA8" i="2"/>
  <c r="AA9" i="2"/>
  <c r="AA10" i="2"/>
  <c r="AA11" i="2"/>
  <c r="AA12" i="2"/>
  <c r="AA13" i="2"/>
  <c r="AA14" i="2"/>
  <c r="AA80" i="2"/>
  <c r="AA111" i="2"/>
  <c r="AA132" i="2"/>
  <c r="U8" i="2" l="1"/>
  <c r="AA4" i="2" l="1"/>
  <c r="AA5" i="2"/>
  <c r="AA6" i="2"/>
  <c r="AA3" i="2"/>
  <c r="U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TRONEL</author>
    <author>Chloé DUBOIS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</t>
        </r>
        <r>
          <rPr>
            <b/>
            <sz val="12"/>
            <color indexed="81"/>
            <rFont val="Tahoma"/>
            <family val="2"/>
          </rPr>
          <t>hristophe TRONEL:</t>
        </r>
        <r>
          <rPr>
            <sz val="12"/>
            <color indexed="81"/>
            <rFont val="Tahoma"/>
            <family val="2"/>
          </rPr>
          <t xml:space="preserve">
cette colonne va nous être utile pour harmoniser les moyennes entre Consultant et les pondérer</t>
        </r>
      </text>
    </comment>
    <comment ref="X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Chloé DUBOIS:</t>
        </r>
        <r>
          <rPr>
            <sz val="9"/>
            <color indexed="81"/>
            <rFont val="Tahoma"/>
            <family val="2"/>
          </rPr>
          <t xml:space="preserve">
Retenir automatiquement ceux qui ont plus de 70/100 puis aller jusqu'à 40/45 à convoquer à l'audition</t>
        </r>
      </text>
    </comment>
  </commentList>
</comments>
</file>

<file path=xl/sharedStrings.xml><?xml version="1.0" encoding="utf-8"?>
<sst xmlns="http://schemas.openxmlformats.org/spreadsheetml/2006/main" count="419" uniqueCount="372">
  <si>
    <t>Identité OF FT</t>
  </si>
  <si>
    <t>Analyse des dossiers de candidatures</t>
  </si>
  <si>
    <t>Audition</t>
  </si>
  <si>
    <t>Consultant ayant analysé le dossier</t>
  </si>
  <si>
    <t>Nom de l'OF</t>
  </si>
  <si>
    <t>NOM Formateur tuteur</t>
  </si>
  <si>
    <t>Adresse</t>
  </si>
  <si>
    <t>CP</t>
  </si>
  <si>
    <t>Ville</t>
  </si>
  <si>
    <t>N° de tél.</t>
  </si>
  <si>
    <t>Interlocuteur</t>
  </si>
  <si>
    <t>Mail interlocuteur</t>
  </si>
  <si>
    <t>Présent dans le réseau DEREFEI</t>
  </si>
  <si>
    <t>REFORMULATION DE LA DEMANDE ET COMPREHENSION DU CONTEXTE 
/5</t>
  </si>
  <si>
    <t>REFERENCES QUALIFIEES DANS L’INDUSTRIE
/10</t>
  </si>
  <si>
    <t>REFERENCES SUR DES THEMATIQUES DE MAITRISE DE L’ENERGIE
/20</t>
  </si>
  <si>
    <t>REFERENCES DE L’OF EN INGENIERIE PEDAGOGIQUE ET DE FORMATION 
/20</t>
  </si>
  <si>
    <t>UTILISATION DE PLATEFORMES DE TYPE LMS
/5</t>
  </si>
  <si>
    <t>PROMOTION / COMMUNICATION AUTOUR DU DISPOSITIF
/10</t>
  </si>
  <si>
    <t>OFFRE FINANCIERE
/5</t>
  </si>
  <si>
    <t>CAPACITE DE COORDINATION AVEC LES ACTEURS
/5</t>
  </si>
  <si>
    <t>CAPACITE A ORGANISER UN NOMBRE CONSEQUENT DE SESSIONS PAR AN
/10</t>
  </si>
  <si>
    <t>CV DES FORMATEURS
/10</t>
  </si>
  <si>
    <t>TOTAL DES POINTS sur le dossier
/100</t>
  </si>
  <si>
    <t>montant de l'Offre financière proposée (montant forfaitaire en euros / HT / stag.)</t>
  </si>
  <si>
    <r>
      <t xml:space="preserve">Territoire couvert </t>
    </r>
    <r>
      <rPr>
        <i/>
        <sz val="13"/>
        <rFont val="Arial Narrow"/>
        <family val="2"/>
      </rPr>
      <t>(indiquer les régions en abrégées)
ex:ARA, BFC, PACA…</t>
    </r>
  </si>
  <si>
    <t>Décision pour l'audition</t>
  </si>
  <si>
    <t>Note pédagogique (50 points)</t>
  </si>
  <si>
    <t>Note échange questions / réponse (20 points)</t>
  </si>
  <si>
    <t>Total Note audition</t>
  </si>
  <si>
    <t>Validation programme et schémas pédagogiques</t>
  </si>
  <si>
    <t>Décision finale COMIP</t>
  </si>
  <si>
    <t>Commentaires COMIP</t>
  </si>
  <si>
    <t>CDS</t>
  </si>
  <si>
    <t>GREENBIRDIE</t>
  </si>
  <si>
    <t xml:space="preserve">Gaetan COLLIN </t>
  </si>
  <si>
    <t>13 rue Raymond Losserand</t>
  </si>
  <si>
    <t xml:space="preserve">PARIS </t>
  </si>
  <si>
    <t>01 44 08 10 50</t>
  </si>
  <si>
    <t>info@greenbirdie.com</t>
  </si>
  <si>
    <t xml:space="preserve">France entière </t>
  </si>
  <si>
    <t>Danielle DARIUS</t>
  </si>
  <si>
    <t>Pacôme BOUILLET</t>
  </si>
  <si>
    <t>Margaux MARQUES</t>
  </si>
  <si>
    <t>Corentin MAGNIERE</t>
  </si>
  <si>
    <t xml:space="preserve">CDS </t>
  </si>
  <si>
    <t xml:space="preserve">CCI France </t>
  </si>
  <si>
    <t>Arnaud GUIHARD</t>
  </si>
  <si>
    <t>46 avenue de la Grande Armée – CS 50071</t>
  </si>
  <si>
    <t>Paris Cedex 17</t>
  </si>
  <si>
    <t>01 40 69 38 18</t>
  </si>
  <si>
    <t>Pierre Goguet</t>
  </si>
  <si>
    <t>cfde@ccifrance.fr</t>
  </si>
  <si>
    <t xml:space="preserve">IDF, Bretagne, CVL, NA, Occitanie, PDL </t>
  </si>
  <si>
    <t>Benjamin FAY</t>
  </si>
  <si>
    <t>Sylvain LISJAK</t>
  </si>
  <si>
    <t>Bertrand BUYSSENS</t>
  </si>
  <si>
    <t>AFNOR Compétences</t>
  </si>
  <si>
    <t>Frédéric
SAINTANDRE</t>
  </si>
  <si>
    <t>11 rue Francis de Pressensé</t>
  </si>
  <si>
    <t>La Plaine Saint-Denis Cedex</t>
  </si>
  <si>
    <t>01 41 62 76 22</t>
  </si>
  <si>
    <t>Pascal PREVOST</t>
  </si>
  <si>
    <t>info.inscription@afnor.org / hema.aliche@afnor.org</t>
  </si>
  <si>
    <t>Nathalie GIREAUD</t>
  </si>
  <si>
    <t>Anne-
Christine
MILLET</t>
  </si>
  <si>
    <t>Christian
SCHWARZ
BERG</t>
  </si>
  <si>
    <t>Laurent
ARNOULD</t>
  </si>
  <si>
    <t>Stéphane
DEHAME</t>
  </si>
  <si>
    <t>Mathieu
GARNIER</t>
  </si>
  <si>
    <t>Ludovic
FERRAND</t>
  </si>
  <si>
    <t>Gaëtan
COLLIN</t>
  </si>
  <si>
    <t>David
BRIQUET</t>
  </si>
  <si>
    <t>Jean-
Marie
COURTOIS</t>
  </si>
  <si>
    <t>APAVE</t>
  </si>
  <si>
    <t>Cyril SEGARRA</t>
  </si>
  <si>
    <t>191 rue de  Vaugirard</t>
  </si>
  <si>
    <t>PARIS</t>
  </si>
  <si>
    <t xml:space="preserve">01 45 66 99 44 </t>
  </si>
  <si>
    <t xml:space="preserve">Jean Christophe PROTAIS </t>
  </si>
  <si>
    <t xml:space="preserve">formation@apave.com </t>
  </si>
  <si>
    <t xml:space="preserve">ARA, BFC, Bretagne, CVL, Corse, GE, HDF, IDF, Normandie, NA, Occitanie, PDL, PACA </t>
  </si>
  <si>
    <t>Roland PICAMOLES</t>
  </si>
  <si>
    <t xml:space="preserve">Thomas BOHRER </t>
  </si>
  <si>
    <t>Emanuelle DESCLAUX</t>
  </si>
  <si>
    <t>Florence MENETRIER</t>
  </si>
  <si>
    <t xml:space="preserve">Stéphanie BORIE </t>
  </si>
  <si>
    <t>Max BODE</t>
  </si>
  <si>
    <t xml:space="preserve">Guillaume LEPASTOUREL </t>
  </si>
  <si>
    <t>Philippe SCIARRA</t>
  </si>
  <si>
    <t xml:space="preserve">APEE </t>
  </si>
  <si>
    <t>Aline BRIFFAUT</t>
  </si>
  <si>
    <t>33 avenue du Maine, Tour Montparnasse</t>
  </si>
  <si>
    <t xml:space="preserve">02 90 09 31 31 </t>
  </si>
  <si>
    <t>Frédérique CABEDOCE</t>
  </si>
  <si>
    <t>ophelie.gautier@apee.fr / frederique.cabedoce@apee.fr</t>
  </si>
  <si>
    <t>Freddy BISCARY</t>
  </si>
  <si>
    <t>BLUE2BGREEN</t>
  </si>
  <si>
    <t>Claude
THIEFFRY</t>
  </si>
  <si>
    <t>L’orée du Bois, 296 Rue Anatole France,</t>
  </si>
  <si>
    <t>ROOST-WARENDIN</t>
  </si>
  <si>
    <t>09 71 32 92 72 / 06 20 10 10 87</t>
  </si>
  <si>
    <t>Claude Thieffry</t>
  </si>
  <si>
    <t>jean-luc.coupez@blue2bgreen.com</t>
  </si>
  <si>
    <t>Pascal DROUOT</t>
  </si>
  <si>
    <t>Matthieu
GREBERT</t>
  </si>
  <si>
    <t>Bruno MALFAIT</t>
  </si>
  <si>
    <t>ERNST &amp; YOUNG ET ASSOCIES</t>
  </si>
  <si>
    <t>Quentin Faulconnier</t>
  </si>
  <si>
    <t>2 Place des saisons,</t>
  </si>
  <si>
    <t>COURBEVOIE</t>
  </si>
  <si>
    <t>01 46 93 60 00</t>
  </si>
  <si>
    <t>Alain Perroux</t>
  </si>
  <si>
    <t>Tony Tanios</t>
  </si>
  <si>
    <t>Dany Salman</t>
  </si>
  <si>
    <t>ID3E</t>
  </si>
  <si>
    <t>BRUN David</t>
  </si>
  <si>
    <t>22 rue Joseph Mottet</t>
  </si>
  <si>
    <t>AIX LES BAINS</t>
  </si>
  <si>
    <t>09 52 92 28 77</t>
  </si>
  <si>
    <t>David BRUN</t>
  </si>
  <si>
    <t>contact@id3e.fr</t>
  </si>
  <si>
    <t>ARA</t>
  </si>
  <si>
    <t>Planair France SAS</t>
  </si>
  <si>
    <t>Fabrice Marchal</t>
  </si>
  <si>
    <t>22 rue de la Gare</t>
  </si>
  <si>
    <t>Valdahon</t>
  </si>
  <si>
    <t>09 81 98 19 11</t>
  </si>
  <si>
    <t>Lionel Robbe</t>
  </si>
  <si>
    <t>info@planair.fr</t>
  </si>
  <si>
    <t xml:space="preserve">BFC, Rhône Alpes, Alsace </t>
  </si>
  <si>
    <t>Jordan Giraud</t>
  </si>
  <si>
    <t>Nicolas Macaberey</t>
  </si>
  <si>
    <t>Martin Vautherot</t>
  </si>
  <si>
    <t>MBN</t>
  </si>
  <si>
    <t>BUREAU VERITAS EXPLOITATION SAS</t>
  </si>
  <si>
    <t>PIERRE-BAPTISTE BASILLAIS</t>
  </si>
  <si>
    <t>8 AVENUE JACQUES CARTIER</t>
  </si>
  <si>
    <t>ST HERBLAIN</t>
  </si>
  <si>
    <t>02 72 64 47 04</t>
  </si>
  <si>
    <t>Bertrand MARTIN</t>
  </si>
  <si>
    <t>magali.guillard@fr.bureauveritas.com</t>
  </si>
  <si>
    <t xml:space="preserve">Bretagne, Pays de la Loire, Centre Val de Loire, Normandie, Poitou </t>
  </si>
  <si>
    <t>ALEXANDRE ORY</t>
  </si>
  <si>
    <t>CETIM</t>
  </si>
  <si>
    <t xml:space="preserve">Olivier ZACHARIE
</t>
  </si>
  <si>
    <t>52 avenue Felix Louat, CS 80067,</t>
  </si>
  <si>
    <t>SENLIS</t>
  </si>
  <si>
    <t>03 44 67 30 00</t>
  </si>
  <si>
    <t>Philippe Choderlos de Laclos</t>
  </si>
  <si>
    <t>sqr@cetim.fr</t>
  </si>
  <si>
    <t xml:space="preserve">France entière (pour les entreprises du secteur de la mécanique) </t>
  </si>
  <si>
    <t>Romain CASALIGGI</t>
  </si>
  <si>
    <t>François VIAL</t>
  </si>
  <si>
    <t>Arnaud GIBERT</t>
  </si>
  <si>
    <t>Marc GOMEZ</t>
  </si>
  <si>
    <t>Eric SENECHAL</t>
  </si>
  <si>
    <t>COSTIC</t>
  </si>
  <si>
    <t>Cédric GALLOIS</t>
  </si>
  <si>
    <t>9 rue de la Pérouse (Siège social)
/ 
Domaine St Paul - Bât 16 102 route de Limours (Agence)</t>
  </si>
  <si>
    <t>75784 / 78470</t>
  </si>
  <si>
    <t>PARIS Cedex 16 / ST REMY LES CHEVREUSE</t>
  </si>
  <si>
    <t xml:space="preserve">01 30 85 20 10 </t>
  </si>
  <si>
    <t>Serge HAOUIZEE</t>
  </si>
  <si>
    <t>contact@costic.com</t>
  </si>
  <si>
    <t>France entière</t>
  </si>
  <si>
    <t xml:space="preserve">Thomas FOLL </t>
  </si>
  <si>
    <t>Jean-Jacques LENOTTE</t>
  </si>
  <si>
    <t>Alexis PUSSYSILLOUX</t>
  </si>
  <si>
    <t xml:space="preserve">Alexis COTHEREAU </t>
  </si>
  <si>
    <t xml:space="preserve">DEKRA Industrial </t>
  </si>
  <si>
    <t>Adrien VIGINIER</t>
  </si>
  <si>
    <t>PA Limoges Sud Orange - 19 rue Stuart Mill - CS 70308</t>
  </si>
  <si>
    <t xml:space="preserve">LIMOGES Cedex 1 </t>
  </si>
  <si>
    <t xml:space="preserve">06 23 83 69 98 </t>
  </si>
  <si>
    <t>Fabrice BURGOT</t>
  </si>
  <si>
    <t>fabrice.burgot@dekra.com</t>
  </si>
  <si>
    <t xml:space="preserve">France métropolitaine / Strasbourg et Lyon (pour animation session) </t>
  </si>
  <si>
    <t>Sébastien PONTAUD</t>
  </si>
  <si>
    <t>Frédéric KREZSCHMAR</t>
  </si>
  <si>
    <t xml:space="preserve">GP Training </t>
  </si>
  <si>
    <t>Jonathan LANEZ</t>
  </si>
  <si>
    <t xml:space="preserve">28 RUE Martin Luther King </t>
  </si>
  <si>
    <t>SAINT CONTEST</t>
  </si>
  <si>
    <t xml:space="preserve">02 31 94 56 30 </t>
  </si>
  <si>
    <t>Grégory PAIN</t>
  </si>
  <si>
    <t>gregory.pain@gp-training.fr</t>
  </si>
  <si>
    <t xml:space="preserve">Erreur de frappe ? </t>
  </si>
  <si>
    <t>Nicolas NAVARRE</t>
  </si>
  <si>
    <t>Frédéric BOISARD</t>
  </si>
  <si>
    <t>Mathias WELSCHBILLIG</t>
  </si>
  <si>
    <t>Pierre pascal JACQUOT</t>
  </si>
  <si>
    <t>Sébastien PAPOUIN</t>
  </si>
  <si>
    <t>Frédéric LAMENISOT</t>
  </si>
  <si>
    <t>Christophe CARIOU</t>
  </si>
  <si>
    <t>Eric PINON</t>
  </si>
  <si>
    <t>Michel VUILLOT</t>
  </si>
  <si>
    <t>IPTIC SASU</t>
  </si>
  <si>
    <t>Martina KOST</t>
  </si>
  <si>
    <t>50 ter rue de Malte</t>
  </si>
  <si>
    <t>01 44 30 49 44</t>
  </si>
  <si>
    <t>François AMBLARD / Benoît MARIAGE</t>
  </si>
  <si>
    <t>iptic@iptic.fr</t>
  </si>
  <si>
    <t>IDF, ARA, Occitanie, Pays de la Loire, Grand-Est, Bretagne</t>
  </si>
  <si>
    <t>Anas BENSLIMANE</t>
  </si>
  <si>
    <t>Kerdos Energy</t>
  </si>
  <si>
    <t>Mehdi Guellil</t>
  </si>
  <si>
    <t>Technopole Hélioparc - 2 avenue Pierre Angot</t>
  </si>
  <si>
    <t>Pau Cedex 9</t>
  </si>
  <si>
    <t>05 59 02 99 32</t>
  </si>
  <si>
    <t>contact@kerdos-energy.com</t>
  </si>
  <si>
    <t>Aurélie Rexach</t>
  </si>
  <si>
    <t>Michel Lichou</t>
  </si>
  <si>
    <t xml:space="preserve">KISIO Consulting </t>
  </si>
  <si>
    <t>Mathieu BRODIN</t>
  </si>
  <si>
    <t>20 rue Hector Malot</t>
  </si>
  <si>
    <t xml:space="preserve">01 44 75 18 57 </t>
  </si>
  <si>
    <t>Anraud FELIX</t>
  </si>
  <si>
    <t>arnaud.felix@kisio.com</t>
  </si>
  <si>
    <t>IDF, Lyon, Bordeaux</t>
  </si>
  <si>
    <t>Lionel LAFON</t>
  </si>
  <si>
    <t>Frédéric LAHALLE</t>
  </si>
  <si>
    <t>Pierre MISTRAL</t>
  </si>
  <si>
    <t>Etienne LECLERC</t>
  </si>
  <si>
    <t>LEMON ENERGY</t>
  </si>
  <si>
    <t>Paul DEDE</t>
  </si>
  <si>
    <t>Incubateur Ecole CentraleSupelec, 3 avenue Joliot Curie,</t>
  </si>
  <si>
    <t>Gif sur Yvette</t>
  </si>
  <si>
    <t>06 62 10 77 50</t>
  </si>
  <si>
    <t>Gregory CHOPPINET</t>
  </si>
  <si>
    <t>gregory.choppinet@lemon-energy.com</t>
  </si>
  <si>
    <t xml:space="preserve">Franc entière (sauf Massif Central et Occitanie) </t>
  </si>
  <si>
    <t>Grégory CHOPPINET</t>
  </si>
  <si>
    <t>Marc PEIGNIEN Formation</t>
  </si>
  <si>
    <t>Marc PEIGNIEN</t>
  </si>
  <si>
    <t xml:space="preserve">195 Route de la Golette </t>
  </si>
  <si>
    <t>Graimbouville</t>
  </si>
  <si>
    <t>06 16 82 39 45</t>
  </si>
  <si>
    <t>marc.peignien@neuf.fr</t>
  </si>
  <si>
    <t>Normandie, Guadeloupe, Martinique, Guyane</t>
  </si>
  <si>
    <t>OC2 Consultants</t>
  </si>
  <si>
    <t>ZAC de Manhity</t>
  </si>
  <si>
    <t>LE LAMENTIN</t>
  </si>
  <si>
    <t xml:space="preserve">0596 30 09 39                </t>
  </si>
  <si>
    <t>Laurent GUINAUDY</t>
  </si>
  <si>
    <t>contact@oc2consultants.com</t>
  </si>
  <si>
    <t>Martinique, Guadeloupe,  Guyane</t>
  </si>
  <si>
    <t xml:space="preserve">OFA SARL </t>
  </si>
  <si>
    <t>Philippe LEVEAU</t>
  </si>
  <si>
    <t xml:space="preserve">20 avenue du président Vincent Auriol </t>
  </si>
  <si>
    <t>PANAZOL</t>
  </si>
  <si>
    <t>05 55 35 80 08</t>
  </si>
  <si>
    <t>Anne LEVEAU</t>
  </si>
  <si>
    <t>ofa@ofasolutions.com</t>
  </si>
  <si>
    <t xml:space="preserve">1330 (problème tutorat) </t>
  </si>
  <si>
    <t>Nouvelle Aquitaine, Centre Val de Loire, Bretagne, Hauts de France</t>
  </si>
  <si>
    <t>Jean Michel DOLS</t>
  </si>
  <si>
    <t>Daniel LE STER</t>
  </si>
  <si>
    <t>Serge CIAGHI</t>
  </si>
  <si>
    <t>Thomas DUFAU</t>
  </si>
  <si>
    <t>OPTIMISE</t>
  </si>
  <si>
    <t>Samuel RICHARD</t>
  </si>
  <si>
    <t>14 rue Joseph Rainard</t>
  </si>
  <si>
    <t>Arles sur Rhône</t>
  </si>
  <si>
    <t>04 90 93 58 81</t>
  </si>
  <si>
    <t>Nathalie JARDINIER</t>
  </si>
  <si>
    <t>njardinier@optimise-performances.com</t>
  </si>
  <si>
    <t>Laurent MERITE</t>
  </si>
  <si>
    <t>Florence DERVILLEE</t>
  </si>
  <si>
    <t>OPTINERGIE</t>
  </si>
  <si>
    <t>Lionel BARBÉ</t>
  </si>
  <si>
    <t>Technopole Hélioparc – 2 Avenue Pierre Angot</t>
  </si>
  <si>
    <t>PAU CEDEX 9</t>
  </si>
  <si>
    <t>05.59.82.90.80</t>
  </si>
  <si>
    <t>contact@optinergie.fr</t>
  </si>
  <si>
    <t>Nouvelle Aquitaine, Pays de la Loire, Bretagne, Normandie, Hauts de France, Ilde de France, Centre Val de Loire, Grand-Est, Occitanie, DOM-TOM</t>
  </si>
  <si>
    <t>Alain GANNE</t>
  </si>
  <si>
    <t>Axel PARMANTIER</t>
  </si>
  <si>
    <t>Zakaria EL ABID</t>
  </si>
  <si>
    <t xml:space="preserve">Sourcing Energy </t>
  </si>
  <si>
    <t>Christophe WATRIGANT</t>
  </si>
  <si>
    <t>Rue des Monts d'Or</t>
  </si>
  <si>
    <t>01700</t>
  </si>
  <si>
    <t>LES ECHETS</t>
  </si>
  <si>
    <t xml:space="preserve">04 72 48 61 82 </t>
  </si>
  <si>
    <t>Frédéric CATHERIN / Christophe WATRIGANT</t>
  </si>
  <si>
    <t xml:space="preserve">ARA, BFC, Nord &amp; Est de la France </t>
  </si>
  <si>
    <t>Marion CHATARD</t>
  </si>
  <si>
    <t>Léo THIZY</t>
  </si>
  <si>
    <t>Maxime DURAN</t>
  </si>
  <si>
    <t>Fabienne ANSELIN</t>
  </si>
  <si>
    <t>Guillaime GAUTIER</t>
  </si>
  <si>
    <t>GSMC</t>
  </si>
  <si>
    <t>Anh THASINTHAM</t>
  </si>
  <si>
    <t>46-50 Rue Albert</t>
  </si>
  <si>
    <t>01 42 49 76 76</t>
  </si>
  <si>
    <t>Jean Marc KALAIDJIAN</t>
  </si>
  <si>
    <t>c.haye@rozo.fr</t>
  </si>
  <si>
    <t xml:space="preserve">IDF,ARA, PDL, Bretagne, CVL </t>
  </si>
  <si>
    <t>Pierre RULLIERE</t>
  </si>
  <si>
    <t>Adrien PELLET</t>
  </si>
  <si>
    <t>Maël KENWARD</t>
  </si>
  <si>
    <t>Luca BRUSADELLI</t>
  </si>
  <si>
    <t>TRANSENERGIE – groupe NEPSEN*</t>
  </si>
  <si>
    <t>Tanguy BRICONGNE</t>
  </si>
  <si>
    <t>3D, Allée Claude Debussy</t>
  </si>
  <si>
    <t>Ecully</t>
  </si>
  <si>
    <t>04 72 86 04 01</t>
  </si>
  <si>
    <t>Alexandre SEVENET</t>
  </si>
  <si>
    <t>formation@transenergie.eu</t>
  </si>
  <si>
    <t xml:space="preserve">ARA, Hauts de France, Normandie, Ile de France, Bretagne, centre Val de Loire, Nouvelle Aquitaine, Occitanie, Grand-Est </t>
  </si>
  <si>
    <t>Clément POLIDANO</t>
  </si>
  <si>
    <t>Guillaume CERVERA</t>
  </si>
  <si>
    <t>Laetitia OTTMANN</t>
  </si>
  <si>
    <t>UTILITIES PERFORMANCE</t>
  </si>
  <si>
    <t>Stéphane PETITEAU</t>
  </si>
  <si>
    <t>ZI Carrières Beurrières – Allée du Lac Bleu – BP70102</t>
  </si>
  <si>
    <t>AVRILLE</t>
  </si>
  <si>
    <t>02.41.69.22.10</t>
  </si>
  <si>
    <t>Bruno BRETEL et Eric BERTET</t>
  </si>
  <si>
    <t>support@utilities-performance.com</t>
  </si>
  <si>
    <t xml:space="preserve">PACA, BFC, PDL, Bretagne, Normandie, CVL, Nouvelle Aquitaine, Ile de France, Hauts de France, Occitanie, ARA </t>
  </si>
  <si>
    <t>Boris NORMAND</t>
  </si>
  <si>
    <t>François HUGUET</t>
  </si>
  <si>
    <t>Arnaud ZATTI</t>
  </si>
  <si>
    <t>Aurélien WAGENER</t>
  </si>
  <si>
    <t>Benjamin MONE</t>
  </si>
  <si>
    <t>Christophe TEULET</t>
  </si>
  <si>
    <t>Jimmy SAPEDE</t>
  </si>
  <si>
    <t>Sylvain CIPRIANI</t>
  </si>
  <si>
    <t xml:space="preserve">MBN </t>
  </si>
  <si>
    <t>WINERGIA SAS</t>
  </si>
  <si>
    <t>Audric Lagriffoul</t>
  </si>
  <si>
    <t>59 traverse Tiboulen</t>
  </si>
  <si>
    <t>MARSEILLE</t>
  </si>
  <si>
    <t>01 41 42 33 95</t>
  </si>
  <si>
    <t>Didier VINDIMIAN</t>
  </si>
  <si>
    <t>info@winergia.com</t>
  </si>
  <si>
    <t>Bastien Corsat</t>
  </si>
  <si>
    <t>Cédric AUDRY</t>
  </si>
  <si>
    <t>Patrick PECASTAING</t>
  </si>
  <si>
    <t>Justine VANDERMERSCH</t>
  </si>
  <si>
    <t>Martin LE COZ</t>
  </si>
  <si>
    <t>Marc FOURRE</t>
  </si>
  <si>
    <t>Maxime GROSSETETE</t>
  </si>
  <si>
    <t>RAISON SOCIALE OF</t>
  </si>
  <si>
    <t xml:space="preserve">Nom dirigeant </t>
  </si>
  <si>
    <t>N°Siret</t>
  </si>
  <si>
    <t>N° NDA</t>
  </si>
  <si>
    <t>Date de création</t>
  </si>
  <si>
    <t>Effectif ETP</t>
  </si>
  <si>
    <t>Activités structure</t>
  </si>
  <si>
    <t>Code postal</t>
  </si>
  <si>
    <t>Pilote de la candidature</t>
  </si>
  <si>
    <t xml:space="preserve">Tel </t>
  </si>
  <si>
    <t xml:space="preserve">Mail </t>
  </si>
  <si>
    <t>Nombre de FA</t>
  </si>
  <si>
    <t>Nombre de FC</t>
  </si>
  <si>
    <t>Nombre de référents</t>
  </si>
  <si>
    <t>Of déjà référence 
Oui/non</t>
  </si>
  <si>
    <t>Certification Qualiopi 
Oui/ non</t>
  </si>
  <si>
    <t>Nom des OF</t>
  </si>
  <si>
    <t>Mail</t>
  </si>
  <si>
    <t xml:space="preserve">Partie à compléter pour les nouveaux OF uniquement </t>
  </si>
  <si>
    <t xml:space="preserve">NOM Formateur </t>
  </si>
  <si>
    <t>Formateur déjà référencé FA</t>
  </si>
  <si>
    <t>Formateur déjà référencé FC</t>
  </si>
  <si>
    <t xml:space="preserve">Postule pour les Achats d'énergie </t>
  </si>
  <si>
    <t>Postule pour le plan de mesurage</t>
  </si>
  <si>
    <t>Postule pour les ENR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</si>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</sst>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Arial Narrow"/>
      <family val="2"/>
    </font>
    <font>
      <b/>
      <sz val="13"/>
      <color theme="0"/>
      <name val="Arial Narrow"/>
      <family val="2"/>
    </font>
    <font>
      <sz val="16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8"/>
      <color theme="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A1C7B6"/>
        <bgColor indexed="64"/>
      </patternFill>
    </fill>
    <fill>
      <patternFill patternType="solid">
        <fgColor rgb="FFCFE3DA"/>
        <bgColor indexed="64"/>
      </patternFill>
    </fill>
    <fill>
      <patternFill patternType="solid">
        <fgColor rgb="FFF9D5BD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5CED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 wrapText="1"/>
    </xf>
    <xf numFmtId="0" fontId="7" fillId="11" borderId="6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7" borderId="3" xfId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6" fillId="10" borderId="3" xfId="0" applyFont="1" applyFill="1" applyBorder="1" applyAlignment="1">
      <alignment horizontal="center" vertical="center" wrapText="1"/>
    </xf>
    <xf numFmtId="164" fontId="16" fillId="10" borderId="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/>
    <xf numFmtId="0" fontId="16" fillId="17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3" fillId="7" borderId="8" xfId="1" applyFill="1" applyBorder="1" applyAlignment="1">
      <alignment horizontal="center" vertical="center" wrapText="1"/>
    </xf>
    <xf numFmtId="0" fontId="13" fillId="7" borderId="9" xfId="1" applyFill="1" applyBorder="1" applyAlignment="1">
      <alignment horizontal="center" vertical="center" wrapText="1"/>
    </xf>
    <xf numFmtId="0" fontId="13" fillId="7" borderId="4" xfId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7" borderId="8" xfId="0" quotePrefix="1" applyFont="1" applyFill="1" applyBorder="1" applyAlignment="1">
      <alignment horizontal="center" vertical="center" wrapText="1"/>
    </xf>
    <xf numFmtId="0" fontId="2" fillId="7" borderId="9" xfId="0" quotePrefix="1" applyFont="1" applyFill="1" applyBorder="1" applyAlignment="1">
      <alignment horizontal="center" vertical="center" wrapText="1"/>
    </xf>
    <xf numFmtId="0" fontId="2" fillId="7" borderId="4" xfId="0" quotePrefix="1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left"/>
    </xf>
    <xf numFmtId="0" fontId="0" fillId="19" borderId="0" xfId="0" applyFill="1"/>
    <xf numFmtId="164" fontId="0" fillId="19" borderId="0" xfId="0" applyNumberFormat="1" applyFill="1" applyAlignment="1">
      <alignment horizontal="center" vertical="center"/>
    </xf>
    <xf numFmtId="0" fontId="17" fillId="19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9D5BD"/>
      <color rgb="FFCFE3DA"/>
      <color rgb="FFA1C7B6"/>
      <color rgb="FFE2C5FF"/>
      <color rgb="FFCC99FF"/>
      <color rgb="FFB3C5FF"/>
      <color rgb="FF2D5FFF"/>
      <color rgb="FFC0C0C0"/>
      <color rgb="FFC5CED9"/>
      <color rgb="FFB8C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qr@cetim.fr" TargetMode="External"/><Relationship Id="rId13" Type="http://schemas.openxmlformats.org/officeDocument/2006/relationships/hyperlink" Target="mailto:contact@kerdos-energy.com" TargetMode="External"/><Relationship Id="rId18" Type="http://schemas.openxmlformats.org/officeDocument/2006/relationships/hyperlink" Target="mailto:ofa@ofasolutions.com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mailto:formation@apave.com" TargetMode="External"/><Relationship Id="rId21" Type="http://schemas.openxmlformats.org/officeDocument/2006/relationships/hyperlink" Target="mailto:c.haye@rozo.fr" TargetMode="External"/><Relationship Id="rId7" Type="http://schemas.openxmlformats.org/officeDocument/2006/relationships/hyperlink" Target="mailto:magali.guillard@fr.bureauveritas.com" TargetMode="External"/><Relationship Id="rId12" Type="http://schemas.openxmlformats.org/officeDocument/2006/relationships/hyperlink" Target="mailto:iptic@iptic.fr" TargetMode="External"/><Relationship Id="rId17" Type="http://schemas.openxmlformats.org/officeDocument/2006/relationships/hyperlink" Target="mailto:contact@oc2consultants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fde@ccifrance.fr" TargetMode="External"/><Relationship Id="rId16" Type="http://schemas.openxmlformats.org/officeDocument/2006/relationships/hyperlink" Target="mailto:marc.peignien@neuf.fr" TargetMode="External"/><Relationship Id="rId20" Type="http://schemas.openxmlformats.org/officeDocument/2006/relationships/hyperlink" Target="mailto:contact@optinergie.fr" TargetMode="External"/><Relationship Id="rId1" Type="http://schemas.openxmlformats.org/officeDocument/2006/relationships/hyperlink" Target="mailto:info@greenbirdie.com" TargetMode="External"/><Relationship Id="rId6" Type="http://schemas.openxmlformats.org/officeDocument/2006/relationships/hyperlink" Target="mailto:info@planair.fr" TargetMode="External"/><Relationship Id="rId11" Type="http://schemas.openxmlformats.org/officeDocument/2006/relationships/hyperlink" Target="mailto:gregory.pain@gp-training.fr" TargetMode="External"/><Relationship Id="rId24" Type="http://schemas.openxmlformats.org/officeDocument/2006/relationships/hyperlink" Target="mailto:info@winergia.com" TargetMode="External"/><Relationship Id="rId5" Type="http://schemas.openxmlformats.org/officeDocument/2006/relationships/hyperlink" Target="mailto:contact@id3e.fr" TargetMode="External"/><Relationship Id="rId15" Type="http://schemas.openxmlformats.org/officeDocument/2006/relationships/hyperlink" Target="mailto:gregory.choppinet@lemon-energy.com" TargetMode="External"/><Relationship Id="rId23" Type="http://schemas.openxmlformats.org/officeDocument/2006/relationships/hyperlink" Target="mailto:support@utilities-performance.com" TargetMode="External"/><Relationship Id="rId10" Type="http://schemas.openxmlformats.org/officeDocument/2006/relationships/hyperlink" Target="mailto:fabrice.burgot@dekra.com" TargetMode="External"/><Relationship Id="rId19" Type="http://schemas.openxmlformats.org/officeDocument/2006/relationships/hyperlink" Target="mailto:njardinier@optimise-performances.com" TargetMode="External"/><Relationship Id="rId4" Type="http://schemas.openxmlformats.org/officeDocument/2006/relationships/hyperlink" Target="mailto:jean-luc.coupez@blue2bgreen.com" TargetMode="External"/><Relationship Id="rId9" Type="http://schemas.openxmlformats.org/officeDocument/2006/relationships/hyperlink" Target="mailto:contact@costic.com" TargetMode="External"/><Relationship Id="rId14" Type="http://schemas.openxmlformats.org/officeDocument/2006/relationships/hyperlink" Target="mailto:arnaud.felix@kisio.com" TargetMode="External"/><Relationship Id="rId22" Type="http://schemas.openxmlformats.org/officeDocument/2006/relationships/hyperlink" Target="mailto:formation@transenergie.eu" TargetMode="Externa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7"/>
  <sheetViews>
    <sheetView topLeftCell="A46" zoomScale="55" zoomScaleNormal="55" workbookViewId="0">
      <selection activeCell="D63" sqref="D63:I72"/>
    </sheetView>
  </sheetViews>
  <sheetFormatPr baseColWidth="10" defaultColWidth="17.453125" defaultRowHeight="88.5" customHeight="1" outlineLevelCol="1" x14ac:dyDescent="0.35"/>
  <cols>
    <col min="1" max="2" width="19.1796875" style="1" customWidth="1"/>
    <col min="3" max="3" width="32.81640625" style="1" bestFit="1" customWidth="1"/>
    <col min="4" max="4" width="36.6328125" style="1" customWidth="1" outlineLevel="1"/>
    <col min="5" max="5" width="10" style="1" customWidth="1" outlineLevel="1"/>
    <col min="6" max="6" width="15.453125" style="1" customWidth="1" outlineLevel="1"/>
    <col min="7" max="7" width="17" style="1" customWidth="1" outlineLevel="1"/>
    <col min="8" max="8" width="14.453125" style="1" customWidth="1" outlineLevel="1"/>
    <col min="9" max="9" width="31.36328125" style="2" customWidth="1" outlineLevel="1"/>
    <col min="10" max="10" width="15.36328125" style="1" customWidth="1" outlineLevel="1"/>
    <col min="11" max="11" width="18.453125" style="1" customWidth="1"/>
    <col min="12" max="12" width="15.1796875" style="1" customWidth="1"/>
    <col min="13" max="13" width="16.453125" style="1" customWidth="1"/>
    <col min="14" max="14" width="17.453125" style="1" customWidth="1"/>
    <col min="15" max="15" width="15.1796875" style="1" customWidth="1"/>
    <col min="16" max="16" width="18.453125" style="1" customWidth="1"/>
    <col min="17" max="17" width="14.81640625" style="1" customWidth="1"/>
    <col min="18" max="18" width="17" style="1" customWidth="1"/>
    <col min="19" max="19" width="15.453125" style="1" customWidth="1"/>
    <col min="20" max="20" width="15.1796875" style="1" customWidth="1"/>
    <col min="21" max="23" width="17.453125" style="1"/>
    <col min="24" max="24" width="17.453125" style="6"/>
    <col min="25" max="25" width="20.1796875" style="6" customWidth="1"/>
    <col min="26" max="27" width="17.453125" style="6"/>
    <col min="28" max="28" width="23" style="6" customWidth="1"/>
    <col min="29" max="29" width="17.453125" style="1"/>
    <col min="30" max="30" width="45.81640625" style="1" customWidth="1"/>
    <col min="31" max="16384" width="17.453125" style="1"/>
  </cols>
  <sheetData>
    <row r="1" spans="1:30" ht="36.75" customHeight="1" x14ac:dyDescent="0.35">
      <c r="B1" s="50" t="s">
        <v>0</v>
      </c>
      <c r="C1" s="51"/>
      <c r="D1" s="8"/>
      <c r="E1" s="8"/>
      <c r="F1" s="8"/>
      <c r="G1" s="8"/>
      <c r="H1" s="8"/>
      <c r="I1" s="9"/>
      <c r="J1" s="8"/>
      <c r="K1" s="17" t="s">
        <v>1</v>
      </c>
      <c r="L1" s="18"/>
      <c r="M1" s="19"/>
      <c r="N1" s="20"/>
      <c r="O1" s="20"/>
      <c r="P1" s="20"/>
      <c r="Q1" s="20"/>
      <c r="R1" s="20"/>
      <c r="S1" s="20"/>
      <c r="T1" s="20"/>
      <c r="U1" s="21"/>
      <c r="V1" s="21"/>
      <c r="W1" s="21"/>
      <c r="X1" s="22"/>
      <c r="Y1" s="27" t="s">
        <v>2</v>
      </c>
      <c r="Z1" s="25"/>
      <c r="AA1" s="26"/>
      <c r="AB1" s="29"/>
      <c r="AC1" s="23"/>
      <c r="AD1" s="24"/>
    </row>
    <row r="2" spans="1:30" s="7" customFormat="1" ht="156" customHeight="1" x14ac:dyDescent="0.35">
      <c r="A2" s="34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1" t="s">
        <v>21</v>
      </c>
      <c r="T2" s="11" t="s">
        <v>22</v>
      </c>
      <c r="U2" s="13" t="s">
        <v>23</v>
      </c>
      <c r="V2" s="32" t="s">
        <v>24</v>
      </c>
      <c r="W2" s="32" t="s">
        <v>25</v>
      </c>
      <c r="X2" s="14" t="s">
        <v>26</v>
      </c>
      <c r="Y2" s="16" t="s">
        <v>27</v>
      </c>
      <c r="Z2" s="16" t="s">
        <v>28</v>
      </c>
      <c r="AA2" s="16" t="s">
        <v>29</v>
      </c>
      <c r="AB2" s="28" t="s">
        <v>30</v>
      </c>
      <c r="AC2" s="15" t="s">
        <v>31</v>
      </c>
      <c r="AD2" s="15" t="s">
        <v>32</v>
      </c>
    </row>
    <row r="3" spans="1:30" ht="30" customHeight="1" x14ac:dyDescent="0.35">
      <c r="A3" s="58" t="s">
        <v>33</v>
      </c>
      <c r="B3" s="52" t="s">
        <v>34</v>
      </c>
      <c r="C3" s="3" t="s">
        <v>35</v>
      </c>
      <c r="D3" s="52" t="s">
        <v>36</v>
      </c>
      <c r="E3" s="52">
        <v>75014</v>
      </c>
      <c r="F3" s="52" t="s">
        <v>37</v>
      </c>
      <c r="G3" s="52" t="s">
        <v>38</v>
      </c>
      <c r="H3" s="52" t="s">
        <v>35</v>
      </c>
      <c r="I3" s="55" t="s">
        <v>39</v>
      </c>
      <c r="J3" s="52"/>
      <c r="K3" s="44">
        <v>4</v>
      </c>
      <c r="L3" s="44">
        <v>9</v>
      </c>
      <c r="M3" s="44">
        <v>14</v>
      </c>
      <c r="N3" s="44">
        <v>16</v>
      </c>
      <c r="O3" s="44">
        <v>5</v>
      </c>
      <c r="P3" s="44">
        <v>7</v>
      </c>
      <c r="Q3" s="44">
        <v>0</v>
      </c>
      <c r="R3" s="44">
        <v>2.5</v>
      </c>
      <c r="S3" s="44">
        <v>6</v>
      </c>
      <c r="T3" s="44">
        <v>4</v>
      </c>
      <c r="U3" s="47">
        <f t="shared" ref="U3:U132" si="0">SUM(K3:T3)</f>
        <v>67.5</v>
      </c>
      <c r="V3" s="47">
        <v>2000</v>
      </c>
      <c r="W3" s="47" t="s">
        <v>40</v>
      </c>
      <c r="X3" s="31"/>
      <c r="Y3" s="5"/>
      <c r="Z3" s="5"/>
      <c r="AA3" s="5">
        <f>SUM(Y3:Z3)</f>
        <v>0</v>
      </c>
      <c r="AB3" s="30"/>
      <c r="AC3" s="10"/>
      <c r="AD3" s="10"/>
    </row>
    <row r="4" spans="1:30" ht="15.5" x14ac:dyDescent="0.35">
      <c r="A4" s="59"/>
      <c r="B4" s="53"/>
      <c r="C4" s="3" t="s">
        <v>41</v>
      </c>
      <c r="D4" s="53"/>
      <c r="E4" s="53"/>
      <c r="F4" s="53"/>
      <c r="G4" s="53"/>
      <c r="H4" s="53"/>
      <c r="I4" s="56"/>
      <c r="J4" s="53"/>
      <c r="K4" s="45"/>
      <c r="L4" s="45"/>
      <c r="M4" s="45"/>
      <c r="N4" s="45"/>
      <c r="O4" s="45"/>
      <c r="P4" s="45"/>
      <c r="Q4" s="45"/>
      <c r="R4" s="45"/>
      <c r="S4" s="45"/>
      <c r="T4" s="45"/>
      <c r="U4" s="48"/>
      <c r="V4" s="48"/>
      <c r="W4" s="48"/>
      <c r="X4" s="31"/>
      <c r="Y4" s="5"/>
      <c r="Z4" s="5"/>
      <c r="AA4" s="5">
        <f t="shared" ref="AA4:AA132" si="1">SUM(Y4:Z4)</f>
        <v>0</v>
      </c>
      <c r="AB4" s="30"/>
      <c r="AC4" s="10"/>
      <c r="AD4" s="10"/>
    </row>
    <row r="5" spans="1:30" ht="15.5" x14ac:dyDescent="0.35">
      <c r="A5" s="59"/>
      <c r="B5" s="53"/>
      <c r="C5" s="3" t="s">
        <v>42</v>
      </c>
      <c r="D5" s="53"/>
      <c r="E5" s="53"/>
      <c r="F5" s="53"/>
      <c r="G5" s="53"/>
      <c r="H5" s="53"/>
      <c r="I5" s="56"/>
      <c r="J5" s="53"/>
      <c r="K5" s="45"/>
      <c r="L5" s="45"/>
      <c r="M5" s="45"/>
      <c r="N5" s="45"/>
      <c r="O5" s="45"/>
      <c r="P5" s="45"/>
      <c r="Q5" s="45"/>
      <c r="R5" s="45"/>
      <c r="S5" s="45"/>
      <c r="T5" s="45"/>
      <c r="U5" s="48"/>
      <c r="V5" s="48"/>
      <c r="W5" s="48"/>
      <c r="X5" s="31"/>
      <c r="Y5" s="5"/>
      <c r="Z5" s="5"/>
      <c r="AA5" s="5">
        <f t="shared" si="1"/>
        <v>0</v>
      </c>
      <c r="AB5" s="30"/>
      <c r="AC5" s="10"/>
      <c r="AD5" s="10"/>
    </row>
    <row r="6" spans="1:30" ht="15.5" x14ac:dyDescent="0.35">
      <c r="A6" s="59"/>
      <c r="B6" s="53"/>
      <c r="C6" s="3" t="s">
        <v>43</v>
      </c>
      <c r="D6" s="53"/>
      <c r="E6" s="53"/>
      <c r="F6" s="53"/>
      <c r="G6" s="53"/>
      <c r="H6" s="53"/>
      <c r="I6" s="56"/>
      <c r="J6" s="53"/>
      <c r="K6" s="45"/>
      <c r="L6" s="45"/>
      <c r="M6" s="45"/>
      <c r="N6" s="45"/>
      <c r="O6" s="45"/>
      <c r="P6" s="45"/>
      <c r="Q6" s="45"/>
      <c r="R6" s="45"/>
      <c r="S6" s="45"/>
      <c r="T6" s="45"/>
      <c r="U6" s="48"/>
      <c r="V6" s="48"/>
      <c r="W6" s="48"/>
      <c r="X6" s="31"/>
      <c r="Y6" s="5"/>
      <c r="Z6" s="5"/>
      <c r="AA6" s="5">
        <f t="shared" si="1"/>
        <v>0</v>
      </c>
      <c r="AB6" s="30"/>
      <c r="AC6" s="10"/>
      <c r="AD6" s="10"/>
    </row>
    <row r="7" spans="1:30" ht="15.5" x14ac:dyDescent="0.35">
      <c r="A7" s="60"/>
      <c r="B7" s="54"/>
      <c r="C7" s="3" t="s">
        <v>44</v>
      </c>
      <c r="D7" s="54"/>
      <c r="E7" s="54"/>
      <c r="F7" s="54"/>
      <c r="G7" s="54"/>
      <c r="H7" s="54"/>
      <c r="I7" s="57"/>
      <c r="J7" s="54"/>
      <c r="K7" s="46"/>
      <c r="L7" s="46"/>
      <c r="M7" s="46"/>
      <c r="N7" s="46"/>
      <c r="O7" s="46"/>
      <c r="P7" s="46"/>
      <c r="Q7" s="46"/>
      <c r="R7" s="46"/>
      <c r="S7" s="46"/>
      <c r="T7" s="46"/>
      <c r="U7" s="49"/>
      <c r="V7" s="49"/>
      <c r="W7" s="49"/>
      <c r="X7" s="31"/>
      <c r="Y7" s="5"/>
      <c r="Z7" s="5"/>
      <c r="AA7" s="5">
        <f t="shared" si="1"/>
        <v>0</v>
      </c>
      <c r="AB7" s="30"/>
      <c r="AC7" s="10"/>
      <c r="AD7" s="10"/>
    </row>
    <row r="8" spans="1:30" ht="33" customHeight="1" x14ac:dyDescent="0.35">
      <c r="A8" s="58" t="s">
        <v>45</v>
      </c>
      <c r="B8" s="52" t="s">
        <v>46</v>
      </c>
      <c r="C8" s="3" t="s">
        <v>47</v>
      </c>
      <c r="D8" s="52" t="s">
        <v>48</v>
      </c>
      <c r="E8" s="52">
        <v>75858</v>
      </c>
      <c r="F8" s="52" t="s">
        <v>49</v>
      </c>
      <c r="G8" s="52" t="s">
        <v>50</v>
      </c>
      <c r="H8" s="52" t="s">
        <v>51</v>
      </c>
      <c r="I8" s="55" t="s">
        <v>52</v>
      </c>
      <c r="J8" s="52"/>
      <c r="K8" s="44">
        <v>3.5</v>
      </c>
      <c r="L8" s="44">
        <v>9</v>
      </c>
      <c r="M8" s="44">
        <v>19</v>
      </c>
      <c r="N8" s="44">
        <v>11</v>
      </c>
      <c r="O8" s="44">
        <v>5</v>
      </c>
      <c r="P8" s="44">
        <v>9</v>
      </c>
      <c r="Q8" s="44">
        <v>0</v>
      </c>
      <c r="R8" s="44">
        <v>2</v>
      </c>
      <c r="S8" s="44">
        <v>9</v>
      </c>
      <c r="T8" s="44">
        <v>6</v>
      </c>
      <c r="U8" s="47">
        <f t="shared" si="0"/>
        <v>73.5</v>
      </c>
      <c r="V8" s="47">
        <v>1600</v>
      </c>
      <c r="W8" s="47" t="s">
        <v>53</v>
      </c>
      <c r="X8" s="31"/>
      <c r="Y8" s="5"/>
      <c r="Z8" s="5"/>
      <c r="AA8" s="5">
        <f t="shared" si="1"/>
        <v>0</v>
      </c>
      <c r="AB8" s="30"/>
      <c r="AC8" s="10"/>
      <c r="AD8" s="10"/>
    </row>
    <row r="9" spans="1:30" ht="15.5" x14ac:dyDescent="0.35">
      <c r="A9" s="59"/>
      <c r="B9" s="53"/>
      <c r="C9" s="3" t="s">
        <v>54</v>
      </c>
      <c r="D9" s="53"/>
      <c r="E9" s="53"/>
      <c r="F9" s="53"/>
      <c r="G9" s="53"/>
      <c r="H9" s="53"/>
      <c r="I9" s="56"/>
      <c r="J9" s="53"/>
      <c r="K9" s="45"/>
      <c r="L9" s="45"/>
      <c r="M9" s="45"/>
      <c r="N9" s="45"/>
      <c r="O9" s="45"/>
      <c r="P9" s="45"/>
      <c r="Q9" s="45"/>
      <c r="R9" s="45"/>
      <c r="S9" s="45"/>
      <c r="T9" s="45"/>
      <c r="U9" s="48"/>
      <c r="V9" s="48"/>
      <c r="W9" s="48"/>
      <c r="X9" s="31"/>
      <c r="Y9" s="5"/>
      <c r="Z9" s="5"/>
      <c r="AA9" s="5">
        <f t="shared" si="1"/>
        <v>0</v>
      </c>
      <c r="AB9" s="30"/>
      <c r="AC9" s="10"/>
      <c r="AD9" s="10"/>
    </row>
    <row r="10" spans="1:30" ht="15.5" x14ac:dyDescent="0.35">
      <c r="A10" s="59"/>
      <c r="B10" s="53"/>
      <c r="C10" s="3" t="s">
        <v>55</v>
      </c>
      <c r="D10" s="53"/>
      <c r="E10" s="53"/>
      <c r="F10" s="53"/>
      <c r="G10" s="53"/>
      <c r="H10" s="53"/>
      <c r="I10" s="56"/>
      <c r="J10" s="53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8"/>
      <c r="V10" s="48"/>
      <c r="W10" s="48"/>
      <c r="X10" s="31"/>
      <c r="Y10" s="5"/>
      <c r="Z10" s="5"/>
      <c r="AA10" s="5">
        <f t="shared" si="1"/>
        <v>0</v>
      </c>
      <c r="AB10" s="30"/>
      <c r="AC10" s="10"/>
      <c r="AD10" s="10"/>
    </row>
    <row r="11" spans="1:30" ht="15.5" x14ac:dyDescent="0.35">
      <c r="A11" s="60"/>
      <c r="B11" s="54"/>
      <c r="C11" s="3" t="s">
        <v>56</v>
      </c>
      <c r="D11" s="54"/>
      <c r="E11" s="54"/>
      <c r="F11" s="54"/>
      <c r="G11" s="54"/>
      <c r="H11" s="54"/>
      <c r="I11" s="57"/>
      <c r="J11" s="54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9"/>
      <c r="V11" s="49"/>
      <c r="W11" s="49"/>
      <c r="X11" s="31"/>
      <c r="Y11" s="5"/>
      <c r="Z11" s="5"/>
      <c r="AA11" s="5">
        <f t="shared" si="1"/>
        <v>0</v>
      </c>
      <c r="AB11" s="30"/>
      <c r="AC11" s="10"/>
      <c r="AD11" s="10"/>
    </row>
    <row r="12" spans="1:30" ht="15.5" x14ac:dyDescent="0.35">
      <c r="A12" s="58" t="s">
        <v>33</v>
      </c>
      <c r="B12" s="52" t="s">
        <v>57</v>
      </c>
      <c r="C12" s="36" t="s">
        <v>58</v>
      </c>
      <c r="D12" s="52" t="s">
        <v>59</v>
      </c>
      <c r="E12" s="52">
        <v>93571</v>
      </c>
      <c r="F12" s="52" t="s">
        <v>60</v>
      </c>
      <c r="G12" s="52" t="s">
        <v>61</v>
      </c>
      <c r="H12" s="52" t="s">
        <v>62</v>
      </c>
      <c r="I12" s="52" t="s">
        <v>63</v>
      </c>
      <c r="J12" s="52"/>
      <c r="K12" s="44">
        <v>3.5</v>
      </c>
      <c r="L12" s="44">
        <v>10</v>
      </c>
      <c r="M12" s="44">
        <v>20</v>
      </c>
      <c r="N12" s="44">
        <v>15</v>
      </c>
      <c r="O12" s="44">
        <v>5</v>
      </c>
      <c r="P12" s="44">
        <v>10</v>
      </c>
      <c r="Q12" s="44">
        <v>0</v>
      </c>
      <c r="R12" s="44">
        <v>2</v>
      </c>
      <c r="S12" s="44">
        <v>8</v>
      </c>
      <c r="T12" s="44">
        <v>5</v>
      </c>
      <c r="U12" s="47">
        <f t="shared" si="0"/>
        <v>78.5</v>
      </c>
      <c r="V12" s="47">
        <v>1800</v>
      </c>
      <c r="W12" s="47" t="s">
        <v>40</v>
      </c>
      <c r="X12" s="31"/>
      <c r="Y12" s="5"/>
      <c r="Z12" s="5"/>
      <c r="AA12" s="5">
        <f t="shared" si="1"/>
        <v>0</v>
      </c>
      <c r="AB12" s="30"/>
      <c r="AC12" s="10"/>
      <c r="AD12" s="10"/>
    </row>
    <row r="13" spans="1:30" ht="15.5" x14ac:dyDescent="0.35">
      <c r="A13" s="59"/>
      <c r="B13" s="53"/>
      <c r="C13" s="36" t="s">
        <v>64</v>
      </c>
      <c r="D13" s="53"/>
      <c r="E13" s="53"/>
      <c r="F13" s="53"/>
      <c r="G13" s="53"/>
      <c r="H13" s="53"/>
      <c r="I13" s="53"/>
      <c r="J13" s="5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8"/>
      <c r="V13" s="48"/>
      <c r="W13" s="48"/>
      <c r="X13" s="31"/>
      <c r="Y13" s="5"/>
      <c r="Z13" s="5"/>
      <c r="AA13" s="5">
        <f t="shared" si="1"/>
        <v>0</v>
      </c>
      <c r="AB13" s="30"/>
      <c r="AC13" s="10"/>
      <c r="AD13" s="10"/>
    </row>
    <row r="14" spans="1:30" ht="15.5" x14ac:dyDescent="0.35">
      <c r="A14" s="59"/>
      <c r="B14" s="53"/>
      <c r="C14" s="36" t="s">
        <v>65</v>
      </c>
      <c r="D14" s="53"/>
      <c r="E14" s="53"/>
      <c r="F14" s="53"/>
      <c r="G14" s="53"/>
      <c r="H14" s="53"/>
      <c r="I14" s="53"/>
      <c r="J14" s="5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8"/>
      <c r="V14" s="48"/>
      <c r="W14" s="48"/>
      <c r="X14" s="31"/>
      <c r="Y14" s="5"/>
      <c r="Z14" s="5"/>
      <c r="AA14" s="5">
        <f t="shared" si="1"/>
        <v>0</v>
      </c>
      <c r="AB14" s="30"/>
      <c r="AC14" s="10"/>
      <c r="AD14" s="10"/>
    </row>
    <row r="15" spans="1:30" ht="15.5" x14ac:dyDescent="0.35">
      <c r="A15" s="59"/>
      <c r="B15" s="53"/>
      <c r="C15" s="36" t="s">
        <v>66</v>
      </c>
      <c r="D15" s="53"/>
      <c r="E15" s="53"/>
      <c r="F15" s="53"/>
      <c r="G15" s="53"/>
      <c r="H15" s="53"/>
      <c r="I15" s="53"/>
      <c r="J15" s="5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8"/>
      <c r="V15" s="48"/>
      <c r="W15" s="48"/>
      <c r="X15" s="31"/>
      <c r="Y15" s="5"/>
      <c r="Z15" s="5"/>
      <c r="AA15" s="5"/>
      <c r="AB15" s="30"/>
      <c r="AC15" s="10"/>
      <c r="AD15" s="10"/>
    </row>
    <row r="16" spans="1:30" ht="15.5" x14ac:dyDescent="0.35">
      <c r="A16" s="59"/>
      <c r="B16" s="53"/>
      <c r="C16" s="36" t="s">
        <v>67</v>
      </c>
      <c r="D16" s="53"/>
      <c r="E16" s="53"/>
      <c r="F16" s="53"/>
      <c r="G16" s="53"/>
      <c r="H16" s="53"/>
      <c r="I16" s="53"/>
      <c r="J16" s="53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8"/>
      <c r="V16" s="48"/>
      <c r="W16" s="48"/>
      <c r="X16" s="31"/>
      <c r="Y16" s="5"/>
      <c r="Z16" s="5"/>
      <c r="AA16" s="5"/>
      <c r="AB16" s="30"/>
      <c r="AC16" s="10"/>
      <c r="AD16" s="10"/>
    </row>
    <row r="17" spans="1:30" ht="15.5" x14ac:dyDescent="0.35">
      <c r="A17" s="59"/>
      <c r="B17" s="53"/>
      <c r="C17" s="36" t="s">
        <v>68</v>
      </c>
      <c r="D17" s="53"/>
      <c r="E17" s="53"/>
      <c r="F17" s="53"/>
      <c r="G17" s="53"/>
      <c r="H17" s="53"/>
      <c r="I17" s="53"/>
      <c r="J17" s="5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8"/>
      <c r="V17" s="48"/>
      <c r="W17" s="48"/>
      <c r="X17" s="31"/>
      <c r="Y17" s="5"/>
      <c r="Z17" s="5"/>
      <c r="AA17" s="5"/>
      <c r="AB17" s="30"/>
      <c r="AC17" s="10"/>
      <c r="AD17" s="10"/>
    </row>
    <row r="18" spans="1:30" ht="15.5" x14ac:dyDescent="0.35">
      <c r="A18" s="59"/>
      <c r="B18" s="53"/>
      <c r="C18" s="36" t="s">
        <v>69</v>
      </c>
      <c r="D18" s="53"/>
      <c r="E18" s="53"/>
      <c r="F18" s="53"/>
      <c r="G18" s="53"/>
      <c r="H18" s="53"/>
      <c r="I18" s="53"/>
      <c r="J18" s="5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8"/>
      <c r="V18" s="48"/>
      <c r="W18" s="48"/>
      <c r="X18" s="31"/>
      <c r="Y18" s="5"/>
      <c r="Z18" s="5"/>
      <c r="AA18" s="5"/>
      <c r="AB18" s="30"/>
      <c r="AC18" s="10"/>
      <c r="AD18" s="10"/>
    </row>
    <row r="19" spans="1:30" ht="15.5" x14ac:dyDescent="0.35">
      <c r="A19" s="59"/>
      <c r="B19" s="53"/>
      <c r="C19" s="36" t="s">
        <v>70</v>
      </c>
      <c r="D19" s="53"/>
      <c r="E19" s="53"/>
      <c r="F19" s="53"/>
      <c r="G19" s="53"/>
      <c r="H19" s="53"/>
      <c r="I19" s="53"/>
      <c r="J19" s="5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8"/>
      <c r="V19" s="48"/>
      <c r="W19" s="48"/>
      <c r="X19" s="31"/>
      <c r="Y19" s="5"/>
      <c r="Z19" s="5"/>
      <c r="AA19" s="5"/>
      <c r="AB19" s="30"/>
      <c r="AC19" s="10"/>
      <c r="AD19" s="10"/>
    </row>
    <row r="20" spans="1:30" ht="15.5" x14ac:dyDescent="0.35">
      <c r="A20" s="59"/>
      <c r="B20" s="53"/>
      <c r="C20" s="36" t="s">
        <v>71</v>
      </c>
      <c r="D20" s="53"/>
      <c r="E20" s="53"/>
      <c r="F20" s="53"/>
      <c r="G20" s="53"/>
      <c r="H20" s="53"/>
      <c r="I20" s="53"/>
      <c r="J20" s="5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8"/>
      <c r="V20" s="48"/>
      <c r="W20" s="48"/>
      <c r="X20" s="31"/>
      <c r="Y20" s="5"/>
      <c r="Z20" s="5"/>
      <c r="AA20" s="5"/>
      <c r="AB20" s="30"/>
      <c r="AC20" s="10"/>
      <c r="AD20" s="10"/>
    </row>
    <row r="21" spans="1:30" ht="15.5" x14ac:dyDescent="0.35">
      <c r="A21" s="59"/>
      <c r="B21" s="53"/>
      <c r="C21" s="36" t="s">
        <v>72</v>
      </c>
      <c r="D21" s="53"/>
      <c r="E21" s="53"/>
      <c r="F21" s="53"/>
      <c r="G21" s="53"/>
      <c r="H21" s="53"/>
      <c r="I21" s="53"/>
      <c r="J21" s="5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8"/>
      <c r="V21" s="48"/>
      <c r="W21" s="48"/>
      <c r="X21" s="31"/>
      <c r="Y21" s="5"/>
      <c r="Z21" s="5"/>
      <c r="AA21" s="5"/>
      <c r="AB21" s="30"/>
      <c r="AC21" s="10"/>
      <c r="AD21" s="10"/>
    </row>
    <row r="22" spans="1:30" ht="15.5" x14ac:dyDescent="0.35">
      <c r="A22" s="60"/>
      <c r="B22" s="54"/>
      <c r="C22" s="36" t="s">
        <v>73</v>
      </c>
      <c r="D22" s="54"/>
      <c r="E22" s="54"/>
      <c r="F22" s="54"/>
      <c r="G22" s="54"/>
      <c r="H22" s="54"/>
      <c r="I22" s="54"/>
      <c r="J22" s="54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9"/>
      <c r="V22" s="49"/>
      <c r="W22" s="49"/>
      <c r="X22" s="31"/>
      <c r="Y22" s="5"/>
      <c r="Z22" s="5"/>
      <c r="AA22" s="5"/>
      <c r="AB22" s="30"/>
      <c r="AC22" s="10"/>
      <c r="AD22" s="10"/>
    </row>
    <row r="23" spans="1:30" ht="33" customHeight="1" x14ac:dyDescent="0.35">
      <c r="A23" s="58" t="s">
        <v>33</v>
      </c>
      <c r="B23" s="52" t="s">
        <v>74</v>
      </c>
      <c r="C23" s="3" t="s">
        <v>75</v>
      </c>
      <c r="D23" s="52" t="s">
        <v>76</v>
      </c>
      <c r="E23" s="52">
        <v>75015</v>
      </c>
      <c r="F23" s="52" t="s">
        <v>77</v>
      </c>
      <c r="G23" s="52" t="s">
        <v>78</v>
      </c>
      <c r="H23" s="52" t="s">
        <v>79</v>
      </c>
      <c r="I23" s="55" t="s">
        <v>80</v>
      </c>
      <c r="J23" s="52"/>
      <c r="K23" s="44">
        <v>2.5</v>
      </c>
      <c r="L23" s="44">
        <v>9.5</v>
      </c>
      <c r="M23" s="44">
        <v>19</v>
      </c>
      <c r="N23" s="44">
        <v>13</v>
      </c>
      <c r="O23" s="44">
        <v>5</v>
      </c>
      <c r="P23" s="44">
        <v>7</v>
      </c>
      <c r="Q23" s="44">
        <v>0</v>
      </c>
      <c r="R23" s="44">
        <v>0.5</v>
      </c>
      <c r="S23" s="44">
        <v>9</v>
      </c>
      <c r="T23" s="44">
        <v>5</v>
      </c>
      <c r="U23" s="47">
        <f t="shared" si="0"/>
        <v>70.5</v>
      </c>
      <c r="V23" s="47">
        <v>2084</v>
      </c>
      <c r="W23" s="47" t="s">
        <v>81</v>
      </c>
      <c r="X23" s="31"/>
      <c r="Y23" s="5"/>
      <c r="Z23" s="5"/>
      <c r="AA23" s="5"/>
      <c r="AB23" s="30"/>
      <c r="AC23" s="10"/>
      <c r="AD23" s="10"/>
    </row>
    <row r="24" spans="1:30" ht="15.5" x14ac:dyDescent="0.35">
      <c r="A24" s="59"/>
      <c r="B24" s="53"/>
      <c r="C24" s="3" t="s">
        <v>82</v>
      </c>
      <c r="D24" s="53"/>
      <c r="E24" s="53"/>
      <c r="F24" s="53"/>
      <c r="G24" s="53"/>
      <c r="H24" s="53"/>
      <c r="I24" s="56"/>
      <c r="J24" s="5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8"/>
      <c r="V24" s="48"/>
      <c r="W24" s="48"/>
      <c r="X24" s="31"/>
      <c r="Y24" s="5"/>
      <c r="Z24" s="5"/>
      <c r="AA24" s="5"/>
      <c r="AB24" s="30"/>
      <c r="AC24" s="10"/>
      <c r="AD24" s="10"/>
    </row>
    <row r="25" spans="1:30" ht="15.5" x14ac:dyDescent="0.35">
      <c r="A25" s="59"/>
      <c r="B25" s="53"/>
      <c r="C25" s="3" t="s">
        <v>83</v>
      </c>
      <c r="D25" s="53"/>
      <c r="E25" s="53"/>
      <c r="F25" s="53"/>
      <c r="G25" s="53"/>
      <c r="H25" s="53"/>
      <c r="I25" s="56"/>
      <c r="J25" s="5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8"/>
      <c r="V25" s="48"/>
      <c r="W25" s="48"/>
      <c r="X25" s="31"/>
      <c r="Y25" s="5"/>
      <c r="Z25" s="5"/>
      <c r="AA25" s="5"/>
      <c r="AB25" s="30"/>
      <c r="AC25" s="10"/>
      <c r="AD25" s="10"/>
    </row>
    <row r="26" spans="1:30" ht="15.5" x14ac:dyDescent="0.35">
      <c r="A26" s="59"/>
      <c r="B26" s="53"/>
      <c r="C26" s="3" t="s">
        <v>84</v>
      </c>
      <c r="D26" s="53"/>
      <c r="E26" s="53"/>
      <c r="F26" s="53"/>
      <c r="G26" s="53"/>
      <c r="H26" s="53"/>
      <c r="I26" s="56"/>
      <c r="J26" s="5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8"/>
      <c r="V26" s="48"/>
      <c r="W26" s="48"/>
      <c r="X26" s="31"/>
      <c r="Y26" s="5"/>
      <c r="Z26" s="5"/>
      <c r="AA26" s="5"/>
      <c r="AB26" s="30"/>
      <c r="AC26" s="10"/>
      <c r="AD26" s="10"/>
    </row>
    <row r="27" spans="1:30" ht="15.5" x14ac:dyDescent="0.35">
      <c r="A27" s="59"/>
      <c r="B27" s="53"/>
      <c r="C27" s="3" t="s">
        <v>85</v>
      </c>
      <c r="D27" s="53"/>
      <c r="E27" s="53"/>
      <c r="F27" s="53"/>
      <c r="G27" s="53"/>
      <c r="H27" s="53"/>
      <c r="I27" s="56"/>
      <c r="J27" s="5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8"/>
      <c r="V27" s="48"/>
      <c r="W27" s="48"/>
      <c r="X27" s="31"/>
      <c r="Y27" s="5"/>
      <c r="Z27" s="5"/>
      <c r="AA27" s="5"/>
      <c r="AB27" s="30"/>
      <c r="AC27" s="10"/>
      <c r="AD27" s="10"/>
    </row>
    <row r="28" spans="1:30" ht="15.5" x14ac:dyDescent="0.35">
      <c r="A28" s="59"/>
      <c r="B28" s="53"/>
      <c r="C28" s="3" t="s">
        <v>86</v>
      </c>
      <c r="D28" s="53"/>
      <c r="E28" s="53"/>
      <c r="F28" s="53"/>
      <c r="G28" s="53"/>
      <c r="H28" s="53"/>
      <c r="I28" s="56"/>
      <c r="J28" s="5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8"/>
      <c r="V28" s="48"/>
      <c r="W28" s="48"/>
      <c r="X28" s="31"/>
      <c r="Y28" s="5"/>
      <c r="Z28" s="5"/>
      <c r="AA28" s="5"/>
      <c r="AB28" s="30"/>
      <c r="AC28" s="10"/>
      <c r="AD28" s="10"/>
    </row>
    <row r="29" spans="1:30" ht="15.5" x14ac:dyDescent="0.35">
      <c r="A29" s="59"/>
      <c r="B29" s="53"/>
      <c r="C29" s="3" t="s">
        <v>87</v>
      </c>
      <c r="D29" s="53"/>
      <c r="E29" s="53"/>
      <c r="F29" s="53"/>
      <c r="G29" s="53"/>
      <c r="H29" s="53"/>
      <c r="I29" s="56"/>
      <c r="J29" s="5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8"/>
      <c r="V29" s="48"/>
      <c r="W29" s="48"/>
      <c r="X29" s="31"/>
      <c r="Y29" s="5"/>
      <c r="Z29" s="5"/>
      <c r="AA29" s="5"/>
      <c r="AB29" s="30"/>
      <c r="AC29" s="10"/>
      <c r="AD29" s="10"/>
    </row>
    <row r="30" spans="1:30" ht="15.5" x14ac:dyDescent="0.35">
      <c r="A30" s="59"/>
      <c r="B30" s="53"/>
      <c r="C30" s="3" t="s">
        <v>88</v>
      </c>
      <c r="D30" s="53"/>
      <c r="E30" s="53"/>
      <c r="F30" s="53"/>
      <c r="G30" s="53"/>
      <c r="H30" s="53"/>
      <c r="I30" s="56"/>
      <c r="J30" s="5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8"/>
      <c r="V30" s="48"/>
      <c r="W30" s="48"/>
      <c r="X30" s="31"/>
      <c r="Y30" s="5"/>
      <c r="Z30" s="5"/>
      <c r="AA30" s="5"/>
      <c r="AB30" s="30"/>
      <c r="AC30" s="10"/>
      <c r="AD30" s="10"/>
    </row>
    <row r="31" spans="1:30" ht="15.5" x14ac:dyDescent="0.35">
      <c r="A31" s="60"/>
      <c r="B31" s="53"/>
      <c r="C31" s="3" t="s">
        <v>89</v>
      </c>
      <c r="D31" s="54"/>
      <c r="E31" s="54"/>
      <c r="F31" s="54"/>
      <c r="G31" s="54"/>
      <c r="H31" s="54"/>
      <c r="I31" s="57"/>
      <c r="J31" s="54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9"/>
      <c r="V31" s="49"/>
      <c r="W31" s="49"/>
      <c r="X31" s="31"/>
      <c r="Y31" s="5"/>
      <c r="Z31" s="5"/>
      <c r="AA31" s="5"/>
      <c r="AB31" s="30"/>
      <c r="AC31" s="10"/>
      <c r="AD31" s="10"/>
    </row>
    <row r="32" spans="1:30" ht="33" customHeight="1" x14ac:dyDescent="0.35">
      <c r="A32" s="58" t="s">
        <v>33</v>
      </c>
      <c r="B32" s="52" t="s">
        <v>90</v>
      </c>
      <c r="C32" s="3" t="s">
        <v>91</v>
      </c>
      <c r="D32" s="52" t="s">
        <v>92</v>
      </c>
      <c r="E32" s="52">
        <v>75015</v>
      </c>
      <c r="F32" s="52" t="s">
        <v>77</v>
      </c>
      <c r="G32" s="52" t="s">
        <v>93</v>
      </c>
      <c r="H32" s="52" t="s">
        <v>94</v>
      </c>
      <c r="I32" s="52" t="s">
        <v>95</v>
      </c>
      <c r="J32" s="52"/>
      <c r="K32" s="44">
        <v>3</v>
      </c>
      <c r="L32" s="44">
        <v>8</v>
      </c>
      <c r="M32" s="44">
        <v>20</v>
      </c>
      <c r="N32" s="44">
        <v>18</v>
      </c>
      <c r="O32" s="44">
        <v>4</v>
      </c>
      <c r="P32" s="44">
        <v>8</v>
      </c>
      <c r="Q32" s="44">
        <v>0</v>
      </c>
      <c r="R32" s="44">
        <v>1.5</v>
      </c>
      <c r="S32" s="44">
        <v>8</v>
      </c>
      <c r="T32" s="44">
        <v>4</v>
      </c>
      <c r="U32" s="47">
        <f t="shared" si="0"/>
        <v>74.5</v>
      </c>
      <c r="V32" s="47">
        <v>1710</v>
      </c>
      <c r="W32" s="47" t="s">
        <v>40</v>
      </c>
      <c r="X32" s="31"/>
      <c r="Y32" s="5"/>
      <c r="Z32" s="5"/>
      <c r="AA32" s="5"/>
      <c r="AB32" s="30"/>
      <c r="AC32" s="10"/>
      <c r="AD32" s="10"/>
    </row>
    <row r="33" spans="1:30" ht="15.5" x14ac:dyDescent="0.35">
      <c r="A33" s="60"/>
      <c r="B33" s="54"/>
      <c r="C33" s="3" t="s">
        <v>96</v>
      </c>
      <c r="D33" s="54"/>
      <c r="E33" s="54"/>
      <c r="F33" s="54"/>
      <c r="G33" s="54"/>
      <c r="H33" s="54"/>
      <c r="I33" s="54"/>
      <c r="J33" s="54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9"/>
      <c r="V33" s="49"/>
      <c r="W33" s="49"/>
      <c r="X33" s="31"/>
      <c r="Y33" s="5"/>
      <c r="Z33" s="5"/>
      <c r="AA33" s="5"/>
      <c r="AB33" s="30"/>
      <c r="AC33" s="10"/>
      <c r="AD33" s="10"/>
    </row>
    <row r="34" spans="1:30" ht="33" customHeight="1" x14ac:dyDescent="0.35">
      <c r="A34" s="58" t="s">
        <v>33</v>
      </c>
      <c r="B34" s="52" t="s">
        <v>97</v>
      </c>
      <c r="C34" s="36" t="s">
        <v>98</v>
      </c>
      <c r="D34" s="52" t="s">
        <v>99</v>
      </c>
      <c r="E34" s="52">
        <v>59286</v>
      </c>
      <c r="F34" s="52" t="s">
        <v>100</v>
      </c>
      <c r="G34" s="52" t="s">
        <v>101</v>
      </c>
      <c r="H34" s="52" t="s">
        <v>102</v>
      </c>
      <c r="I34" s="55" t="s">
        <v>103</v>
      </c>
      <c r="J34" s="52"/>
      <c r="K34" s="44">
        <v>4</v>
      </c>
      <c r="L34" s="44">
        <v>4.5</v>
      </c>
      <c r="M34" s="44">
        <v>10</v>
      </c>
      <c r="N34" s="44">
        <v>0</v>
      </c>
      <c r="O34" s="44">
        <v>0</v>
      </c>
      <c r="P34" s="44">
        <v>6.5</v>
      </c>
      <c r="Q34" s="44">
        <v>0</v>
      </c>
      <c r="R34" s="44">
        <v>2.5</v>
      </c>
      <c r="S34" s="44">
        <v>8</v>
      </c>
      <c r="T34" s="44">
        <v>4</v>
      </c>
      <c r="U34" s="47">
        <f t="shared" si="0"/>
        <v>39.5</v>
      </c>
      <c r="V34" s="47">
        <v>2287</v>
      </c>
      <c r="W34" s="47" t="s">
        <v>40</v>
      </c>
      <c r="X34" s="31"/>
      <c r="Y34" s="5"/>
      <c r="Z34" s="5"/>
      <c r="AA34" s="5"/>
      <c r="AB34" s="30"/>
      <c r="AC34" s="10"/>
      <c r="AD34" s="10"/>
    </row>
    <row r="35" spans="1:30" ht="15.5" x14ac:dyDescent="0.35">
      <c r="A35" s="59"/>
      <c r="B35" s="53"/>
      <c r="C35" s="3" t="s">
        <v>104</v>
      </c>
      <c r="D35" s="53"/>
      <c r="E35" s="53"/>
      <c r="F35" s="53"/>
      <c r="G35" s="53"/>
      <c r="H35" s="53"/>
      <c r="I35" s="56"/>
      <c r="J35" s="5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8"/>
      <c r="V35" s="48"/>
      <c r="W35" s="48"/>
      <c r="X35" s="31"/>
      <c r="Y35" s="5"/>
      <c r="Z35" s="5"/>
      <c r="AA35" s="5"/>
      <c r="AB35" s="30"/>
      <c r="AC35" s="10"/>
      <c r="AD35" s="10"/>
    </row>
    <row r="36" spans="1:30" ht="15.5" x14ac:dyDescent="0.35">
      <c r="A36" s="59"/>
      <c r="B36" s="53"/>
      <c r="C36" s="36" t="s">
        <v>105</v>
      </c>
      <c r="D36" s="53"/>
      <c r="E36" s="53"/>
      <c r="F36" s="53"/>
      <c r="G36" s="53"/>
      <c r="H36" s="53"/>
      <c r="I36" s="56"/>
      <c r="J36" s="53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8"/>
      <c r="V36" s="48"/>
      <c r="W36" s="48"/>
      <c r="X36" s="31"/>
      <c r="Y36" s="5"/>
      <c r="Z36" s="5"/>
      <c r="AA36" s="5"/>
      <c r="AB36" s="30"/>
      <c r="AC36" s="10"/>
      <c r="AD36" s="10"/>
    </row>
    <row r="37" spans="1:30" ht="15.5" x14ac:dyDescent="0.35">
      <c r="A37" s="60"/>
      <c r="B37" s="54"/>
      <c r="C37" s="3" t="s">
        <v>106</v>
      </c>
      <c r="D37" s="54"/>
      <c r="E37" s="54"/>
      <c r="F37" s="54"/>
      <c r="G37" s="54"/>
      <c r="H37" s="54"/>
      <c r="I37" s="57"/>
      <c r="J37" s="54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9"/>
      <c r="V37" s="49"/>
      <c r="W37" s="49"/>
      <c r="X37" s="31"/>
      <c r="Y37" s="5"/>
      <c r="Z37" s="5"/>
      <c r="AA37" s="5"/>
      <c r="AB37" s="30"/>
      <c r="AC37" s="10"/>
      <c r="AD37" s="10"/>
    </row>
    <row r="38" spans="1:30" ht="33" customHeight="1" x14ac:dyDescent="0.35">
      <c r="A38" s="58" t="s">
        <v>33</v>
      </c>
      <c r="B38" s="52" t="s">
        <v>107</v>
      </c>
      <c r="C38" s="3" t="s">
        <v>108</v>
      </c>
      <c r="D38" s="52" t="s">
        <v>109</v>
      </c>
      <c r="E38" s="52">
        <v>92400</v>
      </c>
      <c r="F38" s="52" t="s">
        <v>110</v>
      </c>
      <c r="G38" s="52" t="s">
        <v>111</v>
      </c>
      <c r="H38" s="52" t="s">
        <v>112</v>
      </c>
      <c r="I38" s="52"/>
      <c r="J38" s="52"/>
      <c r="K38" s="44">
        <v>2.5</v>
      </c>
      <c r="L38" s="44">
        <v>5.5</v>
      </c>
      <c r="M38" s="44">
        <v>12</v>
      </c>
      <c r="N38" s="44">
        <v>4</v>
      </c>
      <c r="O38" s="44">
        <v>5</v>
      </c>
      <c r="P38" s="44">
        <v>10</v>
      </c>
      <c r="Q38" s="44">
        <v>0</v>
      </c>
      <c r="R38" s="44">
        <v>1</v>
      </c>
      <c r="S38" s="44">
        <v>8</v>
      </c>
      <c r="T38" s="44">
        <v>4</v>
      </c>
      <c r="U38" s="47">
        <f t="shared" si="0"/>
        <v>52</v>
      </c>
      <c r="V38" s="47">
        <v>5300</v>
      </c>
      <c r="W38" s="47" t="s">
        <v>40</v>
      </c>
      <c r="X38" s="31"/>
      <c r="Y38" s="5"/>
      <c r="Z38" s="5"/>
      <c r="AA38" s="5"/>
      <c r="AB38" s="30"/>
      <c r="AC38" s="10"/>
      <c r="AD38" s="10"/>
    </row>
    <row r="39" spans="1:30" ht="15.5" x14ac:dyDescent="0.35">
      <c r="A39" s="59"/>
      <c r="B39" s="53"/>
      <c r="C39" s="3" t="s">
        <v>113</v>
      </c>
      <c r="D39" s="53"/>
      <c r="E39" s="53"/>
      <c r="F39" s="53"/>
      <c r="G39" s="53"/>
      <c r="H39" s="53"/>
      <c r="I39" s="53"/>
      <c r="J39" s="5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8"/>
      <c r="V39" s="48"/>
      <c r="W39" s="48"/>
      <c r="X39" s="31"/>
      <c r="Y39" s="5"/>
      <c r="Z39" s="5"/>
      <c r="AA39" s="5"/>
      <c r="AB39" s="30"/>
      <c r="AC39" s="10"/>
      <c r="AD39" s="10"/>
    </row>
    <row r="40" spans="1:30" ht="15.5" x14ac:dyDescent="0.35">
      <c r="A40" s="60"/>
      <c r="B40" s="53"/>
      <c r="C40" s="3" t="s">
        <v>114</v>
      </c>
      <c r="D40" s="54"/>
      <c r="E40" s="54"/>
      <c r="F40" s="54"/>
      <c r="G40" s="54"/>
      <c r="H40" s="54"/>
      <c r="I40" s="54"/>
      <c r="J40" s="54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9"/>
      <c r="V40" s="49"/>
      <c r="W40" s="49"/>
      <c r="X40" s="31"/>
      <c r="Y40" s="5"/>
      <c r="Z40" s="5"/>
      <c r="AA40" s="5"/>
      <c r="AB40" s="30"/>
      <c r="AC40" s="10"/>
      <c r="AD40" s="10"/>
    </row>
    <row r="41" spans="1:30" ht="39.75" customHeight="1" x14ac:dyDescent="0.35">
      <c r="A41" s="35" t="s">
        <v>33</v>
      </c>
      <c r="B41" s="3" t="s">
        <v>115</v>
      </c>
      <c r="C41" s="3" t="s">
        <v>116</v>
      </c>
      <c r="D41" s="3" t="s">
        <v>117</v>
      </c>
      <c r="E41" s="3">
        <v>73100</v>
      </c>
      <c r="F41" s="3" t="s">
        <v>118</v>
      </c>
      <c r="G41" s="3" t="s">
        <v>119</v>
      </c>
      <c r="H41" s="3" t="s">
        <v>120</v>
      </c>
      <c r="I41" s="33" t="s">
        <v>121</v>
      </c>
      <c r="J41" s="3"/>
      <c r="K41" s="4">
        <v>4</v>
      </c>
      <c r="L41" s="4">
        <v>9</v>
      </c>
      <c r="M41" s="4">
        <v>16</v>
      </c>
      <c r="N41" s="4">
        <v>8</v>
      </c>
      <c r="O41" s="4">
        <v>2.5</v>
      </c>
      <c r="P41" s="4">
        <v>9</v>
      </c>
      <c r="Q41" s="4">
        <v>2.5</v>
      </c>
      <c r="R41" s="4">
        <v>2</v>
      </c>
      <c r="S41" s="4">
        <v>5</v>
      </c>
      <c r="T41" s="4">
        <v>5.5</v>
      </c>
      <c r="U41" s="5">
        <f t="shared" si="0"/>
        <v>63.5</v>
      </c>
      <c r="V41" s="5">
        <v>915</v>
      </c>
      <c r="W41" s="5" t="s">
        <v>122</v>
      </c>
      <c r="X41" s="31"/>
      <c r="Y41" s="5"/>
      <c r="Z41" s="5"/>
      <c r="AA41" s="5"/>
      <c r="AB41" s="30"/>
      <c r="AC41" s="10"/>
      <c r="AD41" s="10"/>
    </row>
    <row r="42" spans="1:30" ht="15.5" x14ac:dyDescent="0.35">
      <c r="A42" s="58" t="s">
        <v>33</v>
      </c>
      <c r="B42" s="52" t="s">
        <v>123</v>
      </c>
      <c r="C42" s="3" t="s">
        <v>124</v>
      </c>
      <c r="D42" s="52" t="s">
        <v>125</v>
      </c>
      <c r="E42" s="52">
        <v>25800</v>
      </c>
      <c r="F42" s="52" t="s">
        <v>126</v>
      </c>
      <c r="G42" s="52" t="s">
        <v>127</v>
      </c>
      <c r="H42" s="52" t="s">
        <v>128</v>
      </c>
      <c r="I42" s="55" t="s">
        <v>129</v>
      </c>
      <c r="J42" s="52"/>
      <c r="K42" s="44">
        <v>4.5</v>
      </c>
      <c r="L42" s="44">
        <v>8</v>
      </c>
      <c r="M42" s="44">
        <v>17</v>
      </c>
      <c r="N42" s="44">
        <v>11</v>
      </c>
      <c r="O42" s="44">
        <v>5</v>
      </c>
      <c r="P42" s="44">
        <v>5</v>
      </c>
      <c r="Q42" s="44">
        <v>0</v>
      </c>
      <c r="R42" s="44">
        <v>1</v>
      </c>
      <c r="S42" s="44">
        <v>6</v>
      </c>
      <c r="T42" s="44">
        <v>4</v>
      </c>
      <c r="U42" s="47">
        <f t="shared" si="0"/>
        <v>61.5</v>
      </c>
      <c r="V42" s="47">
        <v>1700</v>
      </c>
      <c r="W42" s="47" t="s">
        <v>130</v>
      </c>
      <c r="X42" s="31"/>
      <c r="Y42" s="5"/>
      <c r="Z42" s="5"/>
      <c r="AA42" s="5"/>
      <c r="AB42" s="30"/>
      <c r="AC42" s="10"/>
      <c r="AD42" s="10"/>
    </row>
    <row r="43" spans="1:30" ht="15.5" x14ac:dyDescent="0.35">
      <c r="A43" s="59"/>
      <c r="B43" s="53"/>
      <c r="C43" s="3" t="s">
        <v>128</v>
      </c>
      <c r="D43" s="53"/>
      <c r="E43" s="53"/>
      <c r="F43" s="53"/>
      <c r="G43" s="53"/>
      <c r="H43" s="53"/>
      <c r="I43" s="56"/>
      <c r="J43" s="5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8"/>
      <c r="V43" s="48"/>
      <c r="W43" s="48"/>
      <c r="X43" s="31"/>
      <c r="Y43" s="5"/>
      <c r="Z43" s="5"/>
      <c r="AA43" s="5"/>
      <c r="AB43" s="30"/>
      <c r="AC43" s="10"/>
      <c r="AD43" s="10"/>
    </row>
    <row r="44" spans="1:30" ht="15.5" x14ac:dyDescent="0.35">
      <c r="A44" s="59"/>
      <c r="B44" s="53"/>
      <c r="C44" s="3" t="s">
        <v>131</v>
      </c>
      <c r="D44" s="53"/>
      <c r="E44" s="53"/>
      <c r="F44" s="53"/>
      <c r="G44" s="53"/>
      <c r="H44" s="53"/>
      <c r="I44" s="56"/>
      <c r="J44" s="53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8"/>
      <c r="V44" s="48"/>
      <c r="W44" s="48"/>
      <c r="X44" s="31"/>
      <c r="Y44" s="5"/>
      <c r="Z44" s="5"/>
      <c r="AA44" s="5"/>
      <c r="AB44" s="30"/>
      <c r="AC44" s="10"/>
      <c r="AD44" s="10"/>
    </row>
    <row r="45" spans="1:30" ht="15.5" x14ac:dyDescent="0.35">
      <c r="A45" s="59"/>
      <c r="B45" s="53"/>
      <c r="C45" s="3" t="s">
        <v>132</v>
      </c>
      <c r="D45" s="53"/>
      <c r="E45" s="53"/>
      <c r="F45" s="53"/>
      <c r="G45" s="53"/>
      <c r="H45" s="53"/>
      <c r="I45" s="56"/>
      <c r="J45" s="5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8"/>
      <c r="V45" s="48"/>
      <c r="W45" s="48"/>
      <c r="X45" s="31"/>
      <c r="Y45" s="5"/>
      <c r="Z45" s="5"/>
      <c r="AA45" s="5"/>
      <c r="AB45" s="30"/>
      <c r="AC45" s="10"/>
      <c r="AD45" s="10"/>
    </row>
    <row r="46" spans="1:30" ht="15.5" x14ac:dyDescent="0.35">
      <c r="A46" s="60"/>
      <c r="B46" s="54"/>
      <c r="C46" s="3" t="s">
        <v>133</v>
      </c>
      <c r="D46" s="54"/>
      <c r="E46" s="54"/>
      <c r="F46" s="54"/>
      <c r="G46" s="54"/>
      <c r="H46" s="54"/>
      <c r="I46" s="57"/>
      <c r="J46" s="54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9"/>
      <c r="V46" s="49"/>
      <c r="W46" s="49"/>
      <c r="X46" s="31"/>
      <c r="Y46" s="5"/>
      <c r="Z46" s="5"/>
      <c r="AA46" s="5"/>
      <c r="AB46" s="30"/>
      <c r="AC46" s="10"/>
      <c r="AD46" s="10"/>
    </row>
    <row r="47" spans="1:30" ht="33" customHeight="1" x14ac:dyDescent="0.35">
      <c r="A47" s="58" t="s">
        <v>134</v>
      </c>
      <c r="B47" s="52" t="s">
        <v>135</v>
      </c>
      <c r="C47" s="3" t="s">
        <v>136</v>
      </c>
      <c r="D47" s="52" t="s">
        <v>137</v>
      </c>
      <c r="E47" s="52">
        <v>44800</v>
      </c>
      <c r="F47" s="52" t="s">
        <v>138</v>
      </c>
      <c r="G47" s="52" t="s">
        <v>139</v>
      </c>
      <c r="H47" s="52" t="s">
        <v>140</v>
      </c>
      <c r="I47" s="55" t="s">
        <v>141</v>
      </c>
      <c r="J47" s="52"/>
      <c r="K47" s="44">
        <v>2</v>
      </c>
      <c r="L47" s="44">
        <v>5</v>
      </c>
      <c r="M47" s="44">
        <v>16</v>
      </c>
      <c r="N47" s="44">
        <v>9</v>
      </c>
      <c r="O47" s="44">
        <v>4</v>
      </c>
      <c r="P47" s="44">
        <v>2</v>
      </c>
      <c r="Q47" s="44">
        <v>2.5</v>
      </c>
      <c r="R47" s="44">
        <v>1.5</v>
      </c>
      <c r="S47" s="44">
        <v>8.5</v>
      </c>
      <c r="T47" s="44">
        <v>9</v>
      </c>
      <c r="U47" s="47">
        <f t="shared" si="0"/>
        <v>59.5</v>
      </c>
      <c r="V47" s="47">
        <v>1050</v>
      </c>
      <c r="W47" s="47" t="s">
        <v>142</v>
      </c>
      <c r="X47" s="31"/>
      <c r="Y47" s="5"/>
      <c r="Z47" s="5"/>
      <c r="AA47" s="5"/>
      <c r="AB47" s="30"/>
      <c r="AC47" s="10"/>
      <c r="AD47" s="10"/>
    </row>
    <row r="48" spans="1:30" ht="15.5" x14ac:dyDescent="0.35">
      <c r="A48" s="60"/>
      <c r="B48" s="54"/>
      <c r="C48" s="3" t="s">
        <v>143</v>
      </c>
      <c r="D48" s="54"/>
      <c r="E48" s="54"/>
      <c r="F48" s="54"/>
      <c r="G48" s="54"/>
      <c r="H48" s="54"/>
      <c r="I48" s="57"/>
      <c r="J48" s="5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9"/>
      <c r="V48" s="49"/>
      <c r="W48" s="49"/>
      <c r="X48" s="31"/>
      <c r="Y48" s="5"/>
      <c r="Z48" s="5"/>
      <c r="AA48" s="5"/>
      <c r="AB48" s="30"/>
      <c r="AC48" s="10"/>
      <c r="AD48" s="10"/>
    </row>
    <row r="49" spans="1:30" ht="42" x14ac:dyDescent="0.35">
      <c r="A49" s="58" t="s">
        <v>134</v>
      </c>
      <c r="B49" s="52" t="s">
        <v>144</v>
      </c>
      <c r="C49" s="3" t="s">
        <v>145</v>
      </c>
      <c r="D49" s="52" t="s">
        <v>146</v>
      </c>
      <c r="E49" s="52">
        <v>60304</v>
      </c>
      <c r="F49" s="52" t="s">
        <v>147</v>
      </c>
      <c r="G49" s="52" t="s">
        <v>148</v>
      </c>
      <c r="H49" s="52" t="s">
        <v>149</v>
      </c>
      <c r="I49" s="55" t="s">
        <v>150</v>
      </c>
      <c r="J49" s="52"/>
      <c r="K49" s="44">
        <v>4</v>
      </c>
      <c r="L49" s="44">
        <v>9</v>
      </c>
      <c r="M49" s="44">
        <v>19</v>
      </c>
      <c r="N49" s="44">
        <v>16</v>
      </c>
      <c r="O49" s="44">
        <v>5</v>
      </c>
      <c r="P49" s="44">
        <v>10</v>
      </c>
      <c r="Q49" s="44">
        <v>0</v>
      </c>
      <c r="R49" s="44">
        <v>3</v>
      </c>
      <c r="S49" s="44">
        <v>8</v>
      </c>
      <c r="T49" s="44">
        <v>10</v>
      </c>
      <c r="U49" s="47">
        <f t="shared" si="0"/>
        <v>84</v>
      </c>
      <c r="V49" s="47">
        <v>1800</v>
      </c>
      <c r="W49" s="47" t="s">
        <v>151</v>
      </c>
      <c r="X49" s="31"/>
      <c r="Y49" s="5"/>
      <c r="Z49" s="5"/>
      <c r="AA49" s="5"/>
      <c r="AB49" s="30"/>
      <c r="AC49" s="10"/>
      <c r="AD49" s="10"/>
    </row>
    <row r="50" spans="1:30" ht="15.5" x14ac:dyDescent="0.35">
      <c r="A50" s="59"/>
      <c r="B50" s="53"/>
      <c r="C50" s="3" t="s">
        <v>152</v>
      </c>
      <c r="D50" s="53"/>
      <c r="E50" s="53"/>
      <c r="F50" s="53"/>
      <c r="G50" s="53"/>
      <c r="H50" s="53"/>
      <c r="I50" s="56"/>
      <c r="J50" s="5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8"/>
      <c r="V50" s="48"/>
      <c r="W50" s="48"/>
      <c r="X50" s="31"/>
      <c r="Y50" s="5"/>
      <c r="Z50" s="5"/>
      <c r="AA50" s="5"/>
      <c r="AB50" s="30"/>
      <c r="AC50" s="10"/>
      <c r="AD50" s="10"/>
    </row>
    <row r="51" spans="1:30" ht="15.5" x14ac:dyDescent="0.35">
      <c r="A51" s="59"/>
      <c r="B51" s="53"/>
      <c r="C51" s="3" t="s">
        <v>153</v>
      </c>
      <c r="D51" s="53"/>
      <c r="E51" s="53"/>
      <c r="F51" s="53"/>
      <c r="G51" s="53"/>
      <c r="H51" s="53"/>
      <c r="I51" s="56"/>
      <c r="J51" s="5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8"/>
      <c r="V51" s="48"/>
      <c r="W51" s="48"/>
      <c r="X51" s="31"/>
      <c r="Y51" s="5"/>
      <c r="Z51" s="5"/>
      <c r="AA51" s="5"/>
      <c r="AB51" s="30"/>
      <c r="AC51" s="10"/>
      <c r="AD51" s="10"/>
    </row>
    <row r="52" spans="1:30" ht="15.5" x14ac:dyDescent="0.35">
      <c r="A52" s="59"/>
      <c r="B52" s="53"/>
      <c r="C52" s="3" t="s">
        <v>154</v>
      </c>
      <c r="D52" s="53"/>
      <c r="E52" s="53"/>
      <c r="F52" s="53"/>
      <c r="G52" s="53"/>
      <c r="H52" s="53"/>
      <c r="I52" s="56"/>
      <c r="J52" s="53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8"/>
      <c r="V52" s="48"/>
      <c r="W52" s="48"/>
      <c r="X52" s="31"/>
      <c r="Y52" s="5"/>
      <c r="Z52" s="5"/>
      <c r="AA52" s="5"/>
      <c r="AB52" s="30"/>
      <c r="AC52" s="10"/>
      <c r="AD52" s="10"/>
    </row>
    <row r="53" spans="1:30" ht="15.5" x14ac:dyDescent="0.35">
      <c r="A53" s="59"/>
      <c r="B53" s="53"/>
      <c r="C53" s="3" t="s">
        <v>155</v>
      </c>
      <c r="D53" s="53"/>
      <c r="E53" s="53"/>
      <c r="F53" s="53"/>
      <c r="G53" s="53"/>
      <c r="H53" s="53"/>
      <c r="I53" s="56"/>
      <c r="J53" s="53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8"/>
      <c r="V53" s="48"/>
      <c r="W53" s="48"/>
      <c r="X53" s="31"/>
      <c r="Y53" s="5"/>
      <c r="Z53" s="5"/>
      <c r="AA53" s="5"/>
      <c r="AB53" s="30"/>
      <c r="AC53" s="10"/>
      <c r="AD53" s="10"/>
    </row>
    <row r="54" spans="1:30" ht="15.5" x14ac:dyDescent="0.35">
      <c r="A54" s="60"/>
      <c r="B54" s="54"/>
      <c r="C54" s="3" t="s">
        <v>156</v>
      </c>
      <c r="D54" s="54"/>
      <c r="E54" s="54"/>
      <c r="F54" s="54"/>
      <c r="G54" s="54"/>
      <c r="H54" s="54"/>
      <c r="I54" s="57"/>
      <c r="J54" s="54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9"/>
      <c r="V54" s="49"/>
      <c r="W54" s="49"/>
      <c r="X54" s="31"/>
      <c r="Y54" s="5"/>
      <c r="Z54" s="5"/>
      <c r="AA54" s="5"/>
      <c r="AB54" s="30"/>
      <c r="AC54" s="10"/>
      <c r="AD54" s="10"/>
    </row>
    <row r="55" spans="1:30" ht="66" customHeight="1" x14ac:dyDescent="0.35">
      <c r="A55" s="58" t="s">
        <v>134</v>
      </c>
      <c r="B55" s="52" t="s">
        <v>157</v>
      </c>
      <c r="C55" s="3" t="s">
        <v>158</v>
      </c>
      <c r="D55" s="52" t="s">
        <v>159</v>
      </c>
      <c r="E55" s="52" t="s">
        <v>160</v>
      </c>
      <c r="F55" s="52" t="s">
        <v>161</v>
      </c>
      <c r="G55" s="52" t="s">
        <v>162</v>
      </c>
      <c r="H55" s="52" t="s">
        <v>163</v>
      </c>
      <c r="I55" s="55" t="s">
        <v>164</v>
      </c>
      <c r="J55" s="52"/>
      <c r="K55" s="44">
        <v>3.5</v>
      </c>
      <c r="L55" s="44">
        <v>5.5</v>
      </c>
      <c r="M55" s="44">
        <v>9</v>
      </c>
      <c r="N55" s="44">
        <v>10</v>
      </c>
      <c r="O55" s="44">
        <v>5</v>
      </c>
      <c r="P55" s="44">
        <v>9</v>
      </c>
      <c r="Q55" s="44">
        <v>0</v>
      </c>
      <c r="R55" s="44">
        <v>1</v>
      </c>
      <c r="S55" s="44">
        <v>6</v>
      </c>
      <c r="T55" s="44">
        <v>6</v>
      </c>
      <c r="U55" s="47">
        <f t="shared" si="0"/>
        <v>55</v>
      </c>
      <c r="V55" s="47">
        <v>1770</v>
      </c>
      <c r="W55" s="47" t="s">
        <v>165</v>
      </c>
      <c r="X55" s="31"/>
      <c r="Y55" s="5"/>
      <c r="Z55" s="5"/>
      <c r="AA55" s="5"/>
      <c r="AB55" s="30"/>
      <c r="AC55" s="10"/>
      <c r="AD55" s="10"/>
    </row>
    <row r="56" spans="1:30" ht="15.5" x14ac:dyDescent="0.35">
      <c r="A56" s="59"/>
      <c r="B56" s="53"/>
      <c r="C56" s="3" t="s">
        <v>166</v>
      </c>
      <c r="D56" s="53"/>
      <c r="E56" s="53"/>
      <c r="F56" s="53"/>
      <c r="G56" s="53"/>
      <c r="H56" s="53"/>
      <c r="I56" s="56"/>
      <c r="J56" s="53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8"/>
      <c r="V56" s="48"/>
      <c r="W56" s="48"/>
      <c r="X56" s="31"/>
      <c r="Y56" s="5"/>
      <c r="Z56" s="5"/>
      <c r="AA56" s="5"/>
      <c r="AB56" s="30"/>
      <c r="AC56" s="10"/>
      <c r="AD56" s="10"/>
    </row>
    <row r="57" spans="1:30" ht="15.5" x14ac:dyDescent="0.35">
      <c r="A57" s="59"/>
      <c r="B57" s="53"/>
      <c r="C57" s="3" t="s">
        <v>167</v>
      </c>
      <c r="D57" s="53"/>
      <c r="E57" s="53"/>
      <c r="F57" s="53"/>
      <c r="G57" s="53"/>
      <c r="H57" s="53"/>
      <c r="I57" s="56"/>
      <c r="J57" s="53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8"/>
      <c r="V57" s="48"/>
      <c r="W57" s="48"/>
      <c r="X57" s="31"/>
      <c r="Y57" s="5"/>
      <c r="Z57" s="5"/>
      <c r="AA57" s="5"/>
      <c r="AB57" s="30"/>
      <c r="AC57" s="10"/>
      <c r="AD57" s="10"/>
    </row>
    <row r="58" spans="1:30" ht="15.5" x14ac:dyDescent="0.35">
      <c r="A58" s="59"/>
      <c r="B58" s="53"/>
      <c r="C58" s="3" t="s">
        <v>168</v>
      </c>
      <c r="D58" s="53"/>
      <c r="E58" s="53"/>
      <c r="F58" s="53"/>
      <c r="G58" s="53"/>
      <c r="H58" s="53"/>
      <c r="I58" s="56"/>
      <c r="J58" s="53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8"/>
      <c r="V58" s="48"/>
      <c r="W58" s="48"/>
      <c r="X58" s="31"/>
      <c r="Y58" s="5"/>
      <c r="Z58" s="5"/>
      <c r="AA58" s="5"/>
      <c r="AB58" s="30"/>
      <c r="AC58" s="10"/>
      <c r="AD58" s="10"/>
    </row>
    <row r="59" spans="1:30" ht="15.5" x14ac:dyDescent="0.35">
      <c r="A59" s="60"/>
      <c r="B59" s="54"/>
      <c r="C59" s="3" t="s">
        <v>169</v>
      </c>
      <c r="D59" s="54"/>
      <c r="E59" s="54"/>
      <c r="F59" s="54"/>
      <c r="G59" s="54"/>
      <c r="H59" s="54"/>
      <c r="I59" s="57"/>
      <c r="J59" s="54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9"/>
      <c r="V59" s="49"/>
      <c r="W59" s="49"/>
      <c r="X59" s="31"/>
      <c r="Y59" s="5"/>
      <c r="Z59" s="5"/>
      <c r="AA59" s="5"/>
      <c r="AB59" s="30"/>
      <c r="AC59" s="10"/>
      <c r="AD59" s="10"/>
    </row>
    <row r="60" spans="1:30" ht="71.25" customHeight="1" x14ac:dyDescent="0.35">
      <c r="A60" s="58" t="s">
        <v>134</v>
      </c>
      <c r="B60" s="52" t="s">
        <v>170</v>
      </c>
      <c r="C60" s="3" t="s">
        <v>171</v>
      </c>
      <c r="D60" s="52" t="s">
        <v>172</v>
      </c>
      <c r="E60" s="52">
        <v>87008</v>
      </c>
      <c r="F60" s="52" t="s">
        <v>173</v>
      </c>
      <c r="G60" s="52" t="s">
        <v>174</v>
      </c>
      <c r="H60" s="52" t="s">
        <v>175</v>
      </c>
      <c r="I60" s="55" t="s">
        <v>176</v>
      </c>
      <c r="J60" s="52"/>
      <c r="K60" s="44">
        <v>1.5</v>
      </c>
      <c r="L60" s="44">
        <v>6</v>
      </c>
      <c r="M60" s="44">
        <v>8</v>
      </c>
      <c r="N60" s="44">
        <v>6.5</v>
      </c>
      <c r="O60" s="44">
        <v>5</v>
      </c>
      <c r="P60" s="44">
        <v>7</v>
      </c>
      <c r="Q60" s="44">
        <v>0</v>
      </c>
      <c r="R60" s="44">
        <v>0</v>
      </c>
      <c r="S60" s="44">
        <v>4</v>
      </c>
      <c r="T60" s="44">
        <v>7</v>
      </c>
      <c r="U60" s="47">
        <f t="shared" si="0"/>
        <v>45</v>
      </c>
      <c r="V60" s="47">
        <v>4025</v>
      </c>
      <c r="W60" s="47" t="s">
        <v>177</v>
      </c>
      <c r="X60" s="31"/>
      <c r="Y60" s="5"/>
      <c r="Z60" s="5"/>
      <c r="AA60" s="5"/>
      <c r="AB60" s="30"/>
      <c r="AC60" s="10"/>
      <c r="AD60" s="10"/>
    </row>
    <row r="61" spans="1:30" ht="15.5" x14ac:dyDescent="0.35">
      <c r="A61" s="59"/>
      <c r="B61" s="53"/>
      <c r="C61" s="3" t="s">
        <v>178</v>
      </c>
      <c r="D61" s="53"/>
      <c r="E61" s="53"/>
      <c r="F61" s="53"/>
      <c r="G61" s="53"/>
      <c r="H61" s="53"/>
      <c r="I61" s="56"/>
      <c r="J61" s="53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8"/>
      <c r="V61" s="48"/>
      <c r="W61" s="48"/>
      <c r="X61" s="31"/>
      <c r="Y61" s="5"/>
      <c r="Z61" s="5"/>
      <c r="AA61" s="5"/>
      <c r="AB61" s="30"/>
      <c r="AC61" s="10"/>
      <c r="AD61" s="10"/>
    </row>
    <row r="62" spans="1:30" ht="15.5" x14ac:dyDescent="0.35">
      <c r="A62" s="60"/>
      <c r="B62" s="53"/>
      <c r="C62" s="3" t="s">
        <v>179</v>
      </c>
      <c r="D62" s="54"/>
      <c r="E62" s="54"/>
      <c r="F62" s="54"/>
      <c r="G62" s="54"/>
      <c r="H62" s="54"/>
      <c r="I62" s="57"/>
      <c r="J62" s="54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9"/>
      <c r="V62" s="49"/>
      <c r="W62" s="49"/>
      <c r="X62" s="31"/>
      <c r="Y62" s="5"/>
      <c r="Z62" s="5"/>
      <c r="AA62" s="5"/>
      <c r="AB62" s="30"/>
      <c r="AC62" s="10"/>
      <c r="AD62" s="10"/>
    </row>
    <row r="63" spans="1:30" ht="33" customHeight="1" x14ac:dyDescent="0.35">
      <c r="A63" s="58" t="s">
        <v>134</v>
      </c>
      <c r="B63" s="52" t="s">
        <v>180</v>
      </c>
      <c r="C63" s="3" t="s">
        <v>181</v>
      </c>
      <c r="D63" s="52" t="s">
        <v>182</v>
      </c>
      <c r="E63" s="52">
        <v>14280</v>
      </c>
      <c r="F63" s="52" t="s">
        <v>183</v>
      </c>
      <c r="G63" s="52" t="s">
        <v>184</v>
      </c>
      <c r="H63" s="52" t="s">
        <v>185</v>
      </c>
      <c r="I63" s="55" t="s">
        <v>186</v>
      </c>
      <c r="J63" s="52"/>
      <c r="K63" s="44">
        <v>3.5</v>
      </c>
      <c r="L63" s="44">
        <v>9</v>
      </c>
      <c r="M63" s="44">
        <v>18</v>
      </c>
      <c r="N63" s="44">
        <v>9</v>
      </c>
      <c r="O63" s="44">
        <v>1</v>
      </c>
      <c r="P63" s="44">
        <v>10</v>
      </c>
      <c r="Q63" s="44">
        <v>0</v>
      </c>
      <c r="R63" s="44">
        <v>1</v>
      </c>
      <c r="S63" s="44">
        <v>4</v>
      </c>
      <c r="T63" s="44">
        <v>7</v>
      </c>
      <c r="U63" s="47">
        <f t="shared" si="0"/>
        <v>62.5</v>
      </c>
      <c r="V63" s="47" t="s">
        <v>187</v>
      </c>
      <c r="W63" s="47" t="s">
        <v>165</v>
      </c>
      <c r="X63" s="31"/>
      <c r="Y63" s="5"/>
      <c r="Z63" s="5"/>
      <c r="AA63" s="5"/>
      <c r="AB63" s="30"/>
      <c r="AC63" s="10"/>
      <c r="AD63" s="10"/>
    </row>
    <row r="64" spans="1:30" ht="15.5" x14ac:dyDescent="0.35">
      <c r="A64" s="59"/>
      <c r="B64" s="53"/>
      <c r="C64" s="3" t="s">
        <v>188</v>
      </c>
      <c r="D64" s="53"/>
      <c r="E64" s="53"/>
      <c r="F64" s="53"/>
      <c r="G64" s="53"/>
      <c r="H64" s="53"/>
      <c r="I64" s="56"/>
      <c r="J64" s="5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8"/>
      <c r="V64" s="48"/>
      <c r="W64" s="48"/>
      <c r="X64" s="31"/>
      <c r="Y64" s="5"/>
      <c r="Z64" s="5"/>
      <c r="AA64" s="5"/>
      <c r="AB64" s="30"/>
      <c r="AC64" s="10"/>
      <c r="AD64" s="10"/>
    </row>
    <row r="65" spans="1:30" ht="15.5" x14ac:dyDescent="0.35">
      <c r="A65" s="59"/>
      <c r="B65" s="53"/>
      <c r="C65" s="3" t="s">
        <v>189</v>
      </c>
      <c r="D65" s="53"/>
      <c r="E65" s="53"/>
      <c r="F65" s="53"/>
      <c r="G65" s="53"/>
      <c r="H65" s="53"/>
      <c r="I65" s="56"/>
      <c r="J65" s="53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8"/>
      <c r="V65" s="48"/>
      <c r="W65" s="48"/>
      <c r="X65" s="31"/>
      <c r="Y65" s="5"/>
      <c r="Z65" s="5"/>
      <c r="AA65" s="5"/>
      <c r="AB65" s="30"/>
      <c r="AC65" s="10"/>
      <c r="AD65" s="10"/>
    </row>
    <row r="66" spans="1:30" ht="15.5" x14ac:dyDescent="0.35">
      <c r="A66" s="59"/>
      <c r="B66" s="53"/>
      <c r="C66" s="3" t="s">
        <v>190</v>
      </c>
      <c r="D66" s="53"/>
      <c r="E66" s="53"/>
      <c r="F66" s="53"/>
      <c r="G66" s="53"/>
      <c r="H66" s="53"/>
      <c r="I66" s="56"/>
      <c r="J66" s="53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8"/>
      <c r="V66" s="48"/>
      <c r="W66" s="48"/>
      <c r="X66" s="31"/>
      <c r="Y66" s="5"/>
      <c r="Z66" s="5"/>
      <c r="AA66" s="5"/>
      <c r="AB66" s="30"/>
      <c r="AC66" s="10"/>
      <c r="AD66" s="10"/>
    </row>
    <row r="67" spans="1:30" ht="15.5" x14ac:dyDescent="0.35">
      <c r="A67" s="59"/>
      <c r="B67" s="53"/>
      <c r="C67" s="3" t="s">
        <v>191</v>
      </c>
      <c r="D67" s="53"/>
      <c r="E67" s="53"/>
      <c r="F67" s="53"/>
      <c r="G67" s="53"/>
      <c r="H67" s="53"/>
      <c r="I67" s="56"/>
      <c r="J67" s="53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8"/>
      <c r="V67" s="48"/>
      <c r="W67" s="48"/>
      <c r="X67" s="31"/>
      <c r="Y67" s="5"/>
      <c r="Z67" s="5"/>
      <c r="AA67" s="5"/>
      <c r="AB67" s="30"/>
      <c r="AC67" s="10"/>
      <c r="AD67" s="10"/>
    </row>
    <row r="68" spans="1:30" ht="15.5" x14ac:dyDescent="0.35">
      <c r="A68" s="59"/>
      <c r="B68" s="53"/>
      <c r="C68" s="3" t="s">
        <v>192</v>
      </c>
      <c r="D68" s="53"/>
      <c r="E68" s="53"/>
      <c r="F68" s="53"/>
      <c r="G68" s="53"/>
      <c r="H68" s="53"/>
      <c r="I68" s="56"/>
      <c r="J68" s="53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8"/>
      <c r="V68" s="48"/>
      <c r="W68" s="48"/>
      <c r="X68" s="31"/>
      <c r="Y68" s="5"/>
      <c r="Z68" s="5"/>
      <c r="AA68" s="5"/>
      <c r="AB68" s="30"/>
      <c r="AC68" s="10"/>
      <c r="AD68" s="10"/>
    </row>
    <row r="69" spans="1:30" ht="15.5" x14ac:dyDescent="0.35">
      <c r="A69" s="59"/>
      <c r="B69" s="53"/>
      <c r="C69" s="3" t="s">
        <v>193</v>
      </c>
      <c r="D69" s="53"/>
      <c r="E69" s="53"/>
      <c r="F69" s="53"/>
      <c r="G69" s="53"/>
      <c r="H69" s="53"/>
      <c r="I69" s="56"/>
      <c r="J69" s="53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8"/>
      <c r="V69" s="48"/>
      <c r="W69" s="48"/>
      <c r="X69" s="31"/>
      <c r="Y69" s="5"/>
      <c r="Z69" s="5"/>
      <c r="AA69" s="5"/>
      <c r="AB69" s="30"/>
      <c r="AC69" s="10"/>
      <c r="AD69" s="10"/>
    </row>
    <row r="70" spans="1:30" ht="15.5" x14ac:dyDescent="0.35">
      <c r="A70" s="59"/>
      <c r="B70" s="53"/>
      <c r="C70" s="3" t="s">
        <v>194</v>
      </c>
      <c r="D70" s="53"/>
      <c r="E70" s="53"/>
      <c r="F70" s="53"/>
      <c r="G70" s="53"/>
      <c r="H70" s="53"/>
      <c r="I70" s="56"/>
      <c r="J70" s="53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8"/>
      <c r="V70" s="48"/>
      <c r="W70" s="48"/>
      <c r="X70" s="31"/>
      <c r="Y70" s="5"/>
      <c r="Z70" s="5"/>
      <c r="AA70" s="5"/>
      <c r="AB70" s="30"/>
      <c r="AC70" s="10"/>
      <c r="AD70" s="10"/>
    </row>
    <row r="71" spans="1:30" ht="15.5" x14ac:dyDescent="0.35">
      <c r="A71" s="59"/>
      <c r="B71" s="53"/>
      <c r="C71" s="3" t="s">
        <v>195</v>
      </c>
      <c r="D71" s="53"/>
      <c r="E71" s="53"/>
      <c r="F71" s="53"/>
      <c r="G71" s="53"/>
      <c r="H71" s="53"/>
      <c r="I71" s="56"/>
      <c r="J71" s="53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8"/>
      <c r="V71" s="48"/>
      <c r="W71" s="48"/>
      <c r="X71" s="31"/>
      <c r="Y71" s="5"/>
      <c r="Z71" s="5"/>
      <c r="AA71" s="5"/>
      <c r="AB71" s="30"/>
      <c r="AC71" s="10"/>
      <c r="AD71" s="10"/>
    </row>
    <row r="72" spans="1:30" ht="15.5" x14ac:dyDescent="0.35">
      <c r="A72" s="60"/>
      <c r="B72" s="54"/>
      <c r="C72" s="3" t="s">
        <v>196</v>
      </c>
      <c r="D72" s="54"/>
      <c r="E72" s="54"/>
      <c r="F72" s="54"/>
      <c r="G72" s="54"/>
      <c r="H72" s="54"/>
      <c r="I72" s="57"/>
      <c r="J72" s="5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9"/>
      <c r="V72" s="49"/>
      <c r="W72" s="49"/>
      <c r="X72" s="31"/>
      <c r="Y72" s="5"/>
      <c r="Z72" s="5"/>
      <c r="AA72" s="5"/>
      <c r="AB72" s="30"/>
      <c r="AC72" s="10"/>
      <c r="AD72" s="10"/>
    </row>
    <row r="73" spans="1:30" ht="49.5" customHeight="1" x14ac:dyDescent="0.35">
      <c r="A73" s="58" t="s">
        <v>134</v>
      </c>
      <c r="B73" s="52" t="s">
        <v>197</v>
      </c>
      <c r="C73" s="3" t="s">
        <v>198</v>
      </c>
      <c r="D73" s="52" t="s">
        <v>199</v>
      </c>
      <c r="E73" s="52">
        <v>75011</v>
      </c>
      <c r="F73" s="52" t="s">
        <v>77</v>
      </c>
      <c r="G73" s="52" t="s">
        <v>200</v>
      </c>
      <c r="H73" s="52" t="s">
        <v>201</v>
      </c>
      <c r="I73" s="55" t="s">
        <v>202</v>
      </c>
      <c r="J73" s="52"/>
      <c r="K73" s="44">
        <v>2</v>
      </c>
      <c r="L73" s="44">
        <v>4</v>
      </c>
      <c r="M73" s="44">
        <v>12</v>
      </c>
      <c r="N73" s="44">
        <v>9</v>
      </c>
      <c r="O73" s="44">
        <v>5</v>
      </c>
      <c r="P73" s="44">
        <v>9</v>
      </c>
      <c r="Q73" s="44">
        <v>0</v>
      </c>
      <c r="R73" s="44">
        <v>0</v>
      </c>
      <c r="S73" s="44">
        <v>7</v>
      </c>
      <c r="T73" s="44">
        <v>9</v>
      </c>
      <c r="U73" s="47">
        <f t="shared" si="0"/>
        <v>57</v>
      </c>
      <c r="V73" s="47" t="s">
        <v>187</v>
      </c>
      <c r="W73" s="47" t="s">
        <v>203</v>
      </c>
      <c r="X73" s="31"/>
      <c r="Y73" s="5"/>
      <c r="Z73" s="5"/>
      <c r="AA73" s="5"/>
      <c r="AB73" s="30"/>
      <c r="AC73" s="10"/>
      <c r="AD73" s="10"/>
    </row>
    <row r="74" spans="1:30" ht="15.5" x14ac:dyDescent="0.35">
      <c r="A74" s="60"/>
      <c r="B74" s="54"/>
      <c r="C74" s="3" t="s">
        <v>204</v>
      </c>
      <c r="D74" s="54"/>
      <c r="E74" s="54"/>
      <c r="F74" s="54"/>
      <c r="G74" s="54"/>
      <c r="H74" s="54"/>
      <c r="I74" s="57"/>
      <c r="J74" s="5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9"/>
      <c r="V74" s="49"/>
      <c r="W74" s="49"/>
      <c r="X74" s="31"/>
      <c r="Y74" s="5"/>
      <c r="Z74" s="5"/>
      <c r="AA74" s="5"/>
      <c r="AB74" s="30"/>
      <c r="AC74" s="10"/>
      <c r="AD74" s="10"/>
    </row>
    <row r="75" spans="1:30" ht="33" customHeight="1" x14ac:dyDescent="0.35">
      <c r="A75" s="58" t="s">
        <v>134</v>
      </c>
      <c r="B75" s="52" t="s">
        <v>205</v>
      </c>
      <c r="C75" s="3" t="s">
        <v>206</v>
      </c>
      <c r="D75" s="52" t="s">
        <v>207</v>
      </c>
      <c r="E75" s="52">
        <v>64053</v>
      </c>
      <c r="F75" s="52" t="s">
        <v>208</v>
      </c>
      <c r="G75" s="52" t="s">
        <v>209</v>
      </c>
      <c r="H75" s="52" t="s">
        <v>206</v>
      </c>
      <c r="I75" s="55" t="s">
        <v>210</v>
      </c>
      <c r="J75" s="52"/>
      <c r="K75" s="44">
        <v>4</v>
      </c>
      <c r="L75" s="44">
        <v>3.5</v>
      </c>
      <c r="M75" s="44">
        <v>15</v>
      </c>
      <c r="N75" s="44">
        <v>13</v>
      </c>
      <c r="O75" s="44">
        <v>4</v>
      </c>
      <c r="P75" s="44">
        <v>7.5</v>
      </c>
      <c r="Q75" s="44">
        <v>0</v>
      </c>
      <c r="R75" s="44">
        <v>0.5</v>
      </c>
      <c r="S75" s="44">
        <v>3</v>
      </c>
      <c r="T75" s="44">
        <v>5</v>
      </c>
      <c r="U75" s="47">
        <f t="shared" si="0"/>
        <v>55.5</v>
      </c>
      <c r="V75" s="47">
        <v>1900</v>
      </c>
      <c r="W75" s="47" t="s">
        <v>165</v>
      </c>
      <c r="X75" s="31"/>
      <c r="Y75" s="5"/>
      <c r="Z75" s="5"/>
      <c r="AA75" s="5"/>
      <c r="AB75" s="30"/>
      <c r="AC75" s="10"/>
      <c r="AD75" s="10"/>
    </row>
    <row r="76" spans="1:30" ht="15.5" x14ac:dyDescent="0.35">
      <c r="A76" s="59"/>
      <c r="B76" s="53"/>
      <c r="C76" s="3" t="s">
        <v>211</v>
      </c>
      <c r="D76" s="53"/>
      <c r="E76" s="53"/>
      <c r="F76" s="53"/>
      <c r="G76" s="53"/>
      <c r="H76" s="53"/>
      <c r="I76" s="56"/>
      <c r="J76" s="53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8"/>
      <c r="V76" s="48"/>
      <c r="W76" s="48"/>
      <c r="X76" s="31"/>
      <c r="Y76" s="5"/>
      <c r="Z76" s="5"/>
      <c r="AA76" s="5"/>
      <c r="AB76" s="30"/>
      <c r="AC76" s="10"/>
      <c r="AD76" s="10"/>
    </row>
    <row r="77" spans="1:30" ht="15.5" x14ac:dyDescent="0.35">
      <c r="A77" s="60"/>
      <c r="B77" s="54"/>
      <c r="C77" s="3" t="s">
        <v>212</v>
      </c>
      <c r="D77" s="54"/>
      <c r="E77" s="54"/>
      <c r="F77" s="54"/>
      <c r="G77" s="54"/>
      <c r="H77" s="54"/>
      <c r="I77" s="57"/>
      <c r="J77" s="5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9"/>
      <c r="V77" s="49"/>
      <c r="W77" s="49"/>
      <c r="X77" s="31"/>
      <c r="Y77" s="5"/>
      <c r="Z77" s="5"/>
      <c r="AA77" s="5"/>
      <c r="AB77" s="30"/>
      <c r="AC77" s="10"/>
      <c r="AD77" s="10"/>
    </row>
    <row r="78" spans="1:30" ht="15.5" x14ac:dyDescent="0.35">
      <c r="A78" s="58" t="s">
        <v>134</v>
      </c>
      <c r="B78" s="52" t="s">
        <v>213</v>
      </c>
      <c r="C78" s="3" t="s">
        <v>214</v>
      </c>
      <c r="D78" s="52" t="s">
        <v>215</v>
      </c>
      <c r="E78" s="52">
        <v>75012</v>
      </c>
      <c r="F78" s="52" t="s">
        <v>77</v>
      </c>
      <c r="G78" s="52" t="s">
        <v>216</v>
      </c>
      <c r="H78" s="52" t="s">
        <v>217</v>
      </c>
      <c r="I78" s="55" t="s">
        <v>218</v>
      </c>
      <c r="J78" s="52"/>
      <c r="K78" s="44">
        <v>3.5</v>
      </c>
      <c r="L78" s="44">
        <v>8</v>
      </c>
      <c r="M78" s="44">
        <v>17</v>
      </c>
      <c r="N78" s="44">
        <v>15</v>
      </c>
      <c r="O78" s="44">
        <v>5</v>
      </c>
      <c r="P78" s="44">
        <v>7</v>
      </c>
      <c r="Q78" s="44">
        <v>0</v>
      </c>
      <c r="R78" s="44">
        <v>1</v>
      </c>
      <c r="S78" s="44">
        <v>9</v>
      </c>
      <c r="T78" s="44">
        <v>8</v>
      </c>
      <c r="U78" s="47">
        <f t="shared" si="0"/>
        <v>73.5</v>
      </c>
      <c r="V78" s="47">
        <v>3250</v>
      </c>
      <c r="W78" s="47" t="s">
        <v>219</v>
      </c>
      <c r="X78" s="31"/>
      <c r="Y78" s="5"/>
      <c r="Z78" s="5"/>
      <c r="AA78" s="5"/>
      <c r="AB78" s="30"/>
      <c r="AC78" s="10"/>
      <c r="AD78" s="10"/>
    </row>
    <row r="79" spans="1:30" ht="15.5" x14ac:dyDescent="0.35">
      <c r="A79" s="59"/>
      <c r="B79" s="53"/>
      <c r="C79" s="3" t="s">
        <v>220</v>
      </c>
      <c r="D79" s="53"/>
      <c r="E79" s="53"/>
      <c r="F79" s="53"/>
      <c r="G79" s="53"/>
      <c r="H79" s="53"/>
      <c r="I79" s="56"/>
      <c r="J79" s="53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8"/>
      <c r="V79" s="48"/>
      <c r="W79" s="48"/>
      <c r="X79" s="31"/>
      <c r="Y79" s="5"/>
      <c r="Z79" s="5"/>
      <c r="AA79" s="5"/>
      <c r="AB79" s="30"/>
      <c r="AC79" s="10"/>
      <c r="AD79" s="10"/>
    </row>
    <row r="80" spans="1:30" ht="15.5" x14ac:dyDescent="0.35">
      <c r="A80" s="59"/>
      <c r="B80" s="53"/>
      <c r="C80" s="3" t="s">
        <v>221</v>
      </c>
      <c r="D80" s="53"/>
      <c r="E80" s="53"/>
      <c r="F80" s="53"/>
      <c r="G80" s="53"/>
      <c r="H80" s="53"/>
      <c r="I80" s="56"/>
      <c r="J80" s="53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8"/>
      <c r="V80" s="48"/>
      <c r="W80" s="48"/>
      <c r="X80" s="31"/>
      <c r="Y80" s="5"/>
      <c r="Z80" s="5"/>
      <c r="AA80" s="5">
        <f t="shared" si="1"/>
        <v>0</v>
      </c>
      <c r="AB80" s="30"/>
      <c r="AC80" s="10"/>
      <c r="AD80" s="10"/>
    </row>
    <row r="81" spans="1:30" ht="15.5" x14ac:dyDescent="0.35">
      <c r="A81" s="59"/>
      <c r="B81" s="53"/>
      <c r="C81" s="3" t="s">
        <v>222</v>
      </c>
      <c r="D81" s="53"/>
      <c r="E81" s="53"/>
      <c r="F81" s="53"/>
      <c r="G81" s="53"/>
      <c r="H81" s="53"/>
      <c r="I81" s="56"/>
      <c r="J81" s="53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8"/>
      <c r="V81" s="48"/>
      <c r="W81" s="48"/>
      <c r="X81" s="31"/>
      <c r="Y81" s="5"/>
      <c r="Z81" s="5"/>
      <c r="AA81" s="5"/>
      <c r="AB81" s="30"/>
      <c r="AC81" s="10"/>
      <c r="AD81" s="10"/>
    </row>
    <row r="82" spans="1:30" ht="15.5" x14ac:dyDescent="0.35">
      <c r="A82" s="60"/>
      <c r="B82" s="54"/>
      <c r="C82" s="3" t="s">
        <v>223</v>
      </c>
      <c r="D82" s="54"/>
      <c r="E82" s="54"/>
      <c r="F82" s="54"/>
      <c r="G82" s="54"/>
      <c r="H82" s="54"/>
      <c r="I82" s="57"/>
      <c r="J82" s="5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9"/>
      <c r="V82" s="49"/>
      <c r="W82" s="49"/>
      <c r="X82" s="31"/>
      <c r="Y82" s="5"/>
      <c r="Z82" s="5"/>
      <c r="AA82" s="5"/>
      <c r="AB82" s="30"/>
      <c r="AC82" s="10"/>
      <c r="AD82" s="10"/>
    </row>
    <row r="83" spans="1:30" ht="51" customHeight="1" x14ac:dyDescent="0.35">
      <c r="A83" s="58" t="s">
        <v>134</v>
      </c>
      <c r="B83" s="52" t="s">
        <v>224</v>
      </c>
      <c r="C83" s="3" t="s">
        <v>225</v>
      </c>
      <c r="D83" s="52" t="s">
        <v>226</v>
      </c>
      <c r="E83" s="52">
        <v>91190</v>
      </c>
      <c r="F83" s="52" t="s">
        <v>227</v>
      </c>
      <c r="G83" s="52" t="s">
        <v>228</v>
      </c>
      <c r="H83" s="52" t="s">
        <v>229</v>
      </c>
      <c r="I83" s="55" t="s">
        <v>230</v>
      </c>
      <c r="J83" s="52"/>
      <c r="K83" s="44">
        <v>3.5</v>
      </c>
      <c r="L83" s="44">
        <v>9</v>
      </c>
      <c r="M83" s="44">
        <v>19</v>
      </c>
      <c r="N83" s="44">
        <v>9</v>
      </c>
      <c r="O83" s="44">
        <v>5</v>
      </c>
      <c r="P83" s="44">
        <v>7</v>
      </c>
      <c r="Q83" s="44">
        <v>0</v>
      </c>
      <c r="R83" s="44">
        <v>0.5</v>
      </c>
      <c r="S83" s="44">
        <v>6</v>
      </c>
      <c r="T83" s="44">
        <v>9</v>
      </c>
      <c r="U83" s="47">
        <f t="shared" si="0"/>
        <v>68</v>
      </c>
      <c r="V83" s="47">
        <v>3400</v>
      </c>
      <c r="W83" s="47" t="s">
        <v>231</v>
      </c>
      <c r="X83" s="31"/>
      <c r="Y83" s="5"/>
      <c r="Z83" s="5"/>
      <c r="AA83" s="5"/>
      <c r="AB83" s="30"/>
      <c r="AC83" s="10"/>
      <c r="AD83" s="10"/>
    </row>
    <row r="84" spans="1:30" ht="15.5" x14ac:dyDescent="0.35">
      <c r="A84" s="60"/>
      <c r="B84" s="54"/>
      <c r="C84" s="3" t="s">
        <v>232</v>
      </c>
      <c r="D84" s="54"/>
      <c r="E84" s="54"/>
      <c r="F84" s="54"/>
      <c r="G84" s="54"/>
      <c r="H84" s="54"/>
      <c r="I84" s="57"/>
      <c r="J84" s="5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9"/>
      <c r="V84" s="49"/>
      <c r="W84" s="49"/>
      <c r="X84" s="31"/>
      <c r="Y84" s="5"/>
      <c r="Z84" s="5"/>
      <c r="AA84" s="5"/>
      <c r="AB84" s="30"/>
      <c r="AC84" s="10"/>
      <c r="AD84" s="10"/>
    </row>
    <row r="85" spans="1:30" ht="82.5" customHeight="1" x14ac:dyDescent="0.35">
      <c r="A85" s="35" t="s">
        <v>134</v>
      </c>
      <c r="B85" s="3" t="s">
        <v>233</v>
      </c>
      <c r="C85" s="3" t="s">
        <v>234</v>
      </c>
      <c r="D85" s="3" t="s">
        <v>235</v>
      </c>
      <c r="E85" s="3">
        <v>76430</v>
      </c>
      <c r="F85" s="3" t="s">
        <v>236</v>
      </c>
      <c r="G85" s="3" t="s">
        <v>237</v>
      </c>
      <c r="H85" s="3" t="s">
        <v>234</v>
      </c>
      <c r="I85" s="33" t="s">
        <v>238</v>
      </c>
      <c r="J85" s="3"/>
      <c r="K85" s="4">
        <v>4.5</v>
      </c>
      <c r="L85" s="4">
        <v>8.5</v>
      </c>
      <c r="M85" s="4">
        <v>15</v>
      </c>
      <c r="N85" s="4">
        <v>11</v>
      </c>
      <c r="O85" s="4">
        <v>3</v>
      </c>
      <c r="P85" s="4">
        <v>9</v>
      </c>
      <c r="Q85" s="4">
        <v>0</v>
      </c>
      <c r="R85" s="4">
        <v>3</v>
      </c>
      <c r="S85" s="4">
        <v>6</v>
      </c>
      <c r="T85" s="4">
        <v>8.5</v>
      </c>
      <c r="U85" s="5">
        <f t="shared" si="0"/>
        <v>68.5</v>
      </c>
      <c r="V85" s="5">
        <v>1760</v>
      </c>
      <c r="W85" s="5" t="s">
        <v>239</v>
      </c>
      <c r="X85" s="31"/>
      <c r="Y85" s="5"/>
      <c r="Z85" s="5"/>
      <c r="AA85" s="5"/>
      <c r="AB85" s="30"/>
      <c r="AC85" s="10"/>
      <c r="AD85" s="10"/>
    </row>
    <row r="86" spans="1:30" ht="62.25" customHeight="1" x14ac:dyDescent="0.35">
      <c r="A86" s="35" t="s">
        <v>134</v>
      </c>
      <c r="B86" s="3" t="s">
        <v>240</v>
      </c>
      <c r="C86" s="3" t="s">
        <v>234</v>
      </c>
      <c r="D86" s="3" t="s">
        <v>241</v>
      </c>
      <c r="E86" s="3">
        <v>97232</v>
      </c>
      <c r="F86" s="3" t="s">
        <v>242</v>
      </c>
      <c r="G86" s="3" t="s">
        <v>243</v>
      </c>
      <c r="H86" s="3" t="s">
        <v>244</v>
      </c>
      <c r="I86" s="33" t="s">
        <v>245</v>
      </c>
      <c r="J86" s="3"/>
      <c r="K86" s="4">
        <v>2</v>
      </c>
      <c r="L86" s="4">
        <v>10</v>
      </c>
      <c r="M86" s="4">
        <v>20</v>
      </c>
      <c r="N86" s="4">
        <v>7</v>
      </c>
      <c r="O86" s="4">
        <v>3</v>
      </c>
      <c r="P86" s="4">
        <v>7</v>
      </c>
      <c r="Q86" s="4">
        <v>0</v>
      </c>
      <c r="R86" s="4">
        <v>2</v>
      </c>
      <c r="S86" s="4">
        <v>3</v>
      </c>
      <c r="T86" s="4">
        <v>8.5</v>
      </c>
      <c r="U86" s="5">
        <f t="shared" si="0"/>
        <v>62.5</v>
      </c>
      <c r="V86" s="5">
        <v>1900</v>
      </c>
      <c r="W86" s="5" t="s">
        <v>246</v>
      </c>
      <c r="X86" s="31"/>
      <c r="Y86" s="5"/>
      <c r="Z86" s="5"/>
      <c r="AA86" s="5"/>
      <c r="AB86" s="30"/>
      <c r="AC86" s="10"/>
      <c r="AD86" s="10"/>
    </row>
    <row r="87" spans="1:30" ht="15.5" x14ac:dyDescent="0.35">
      <c r="A87" s="58" t="s">
        <v>134</v>
      </c>
      <c r="B87" s="52" t="s">
        <v>247</v>
      </c>
      <c r="C87" s="3" t="s">
        <v>248</v>
      </c>
      <c r="D87" s="52" t="s">
        <v>249</v>
      </c>
      <c r="E87" s="52">
        <v>87350</v>
      </c>
      <c r="F87" s="52" t="s">
        <v>250</v>
      </c>
      <c r="G87" s="52" t="s">
        <v>251</v>
      </c>
      <c r="H87" s="52" t="s">
        <v>252</v>
      </c>
      <c r="I87" s="55" t="s">
        <v>253</v>
      </c>
      <c r="J87" s="52"/>
      <c r="K87" s="44">
        <v>4</v>
      </c>
      <c r="L87" s="44">
        <v>9.5</v>
      </c>
      <c r="M87" s="44">
        <v>19</v>
      </c>
      <c r="N87" s="44">
        <v>12</v>
      </c>
      <c r="O87" s="44">
        <v>3</v>
      </c>
      <c r="P87" s="44">
        <v>9</v>
      </c>
      <c r="Q87" s="44">
        <v>0</v>
      </c>
      <c r="R87" s="44">
        <v>0.5</v>
      </c>
      <c r="S87" s="44">
        <v>7</v>
      </c>
      <c r="T87" s="44">
        <v>7</v>
      </c>
      <c r="U87" s="47">
        <f t="shared" si="0"/>
        <v>71</v>
      </c>
      <c r="V87" s="47" t="s">
        <v>254</v>
      </c>
      <c r="W87" s="47" t="s">
        <v>255</v>
      </c>
      <c r="X87" s="31"/>
      <c r="Y87" s="5"/>
      <c r="Z87" s="5"/>
      <c r="AA87" s="5"/>
      <c r="AB87" s="30"/>
      <c r="AC87" s="10"/>
      <c r="AD87" s="10"/>
    </row>
    <row r="88" spans="1:30" ht="15.5" x14ac:dyDescent="0.35">
      <c r="A88" s="59"/>
      <c r="B88" s="53"/>
      <c r="C88" s="3" t="s">
        <v>256</v>
      </c>
      <c r="D88" s="53"/>
      <c r="E88" s="53"/>
      <c r="F88" s="53"/>
      <c r="G88" s="53"/>
      <c r="H88" s="53"/>
      <c r="I88" s="56"/>
      <c r="J88" s="53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8"/>
      <c r="V88" s="48"/>
      <c r="W88" s="48"/>
      <c r="X88" s="31"/>
      <c r="Y88" s="5"/>
      <c r="Z88" s="5"/>
      <c r="AA88" s="5"/>
      <c r="AB88" s="30"/>
      <c r="AC88" s="10"/>
      <c r="AD88" s="10"/>
    </row>
    <row r="89" spans="1:30" ht="15.5" x14ac:dyDescent="0.35">
      <c r="A89" s="59"/>
      <c r="B89" s="53"/>
      <c r="C89" s="3" t="s">
        <v>257</v>
      </c>
      <c r="D89" s="53"/>
      <c r="E89" s="53"/>
      <c r="F89" s="53"/>
      <c r="G89" s="53"/>
      <c r="H89" s="53"/>
      <c r="I89" s="56"/>
      <c r="J89" s="53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8"/>
      <c r="V89" s="48"/>
      <c r="W89" s="48"/>
      <c r="X89" s="31"/>
      <c r="Y89" s="5"/>
      <c r="Z89" s="5"/>
      <c r="AA89" s="5"/>
      <c r="AB89" s="30"/>
      <c r="AC89" s="10"/>
      <c r="AD89" s="10"/>
    </row>
    <row r="90" spans="1:30" ht="15.5" x14ac:dyDescent="0.35">
      <c r="A90" s="59"/>
      <c r="B90" s="53"/>
      <c r="C90" s="3" t="s">
        <v>258</v>
      </c>
      <c r="D90" s="53"/>
      <c r="E90" s="53"/>
      <c r="F90" s="53"/>
      <c r="G90" s="53"/>
      <c r="H90" s="53"/>
      <c r="I90" s="56"/>
      <c r="J90" s="53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8"/>
      <c r="V90" s="48"/>
      <c r="W90" s="48"/>
      <c r="X90" s="31"/>
      <c r="Y90" s="5"/>
      <c r="Z90" s="5"/>
      <c r="AA90" s="5"/>
      <c r="AB90" s="30"/>
      <c r="AC90" s="10"/>
      <c r="AD90" s="10"/>
    </row>
    <row r="91" spans="1:30" ht="15.5" x14ac:dyDescent="0.35">
      <c r="A91" s="60"/>
      <c r="B91" s="54"/>
      <c r="C91" s="3" t="s">
        <v>259</v>
      </c>
      <c r="D91" s="54"/>
      <c r="E91" s="54"/>
      <c r="F91" s="54"/>
      <c r="G91" s="54"/>
      <c r="H91" s="54"/>
      <c r="I91" s="57"/>
      <c r="J91" s="5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9"/>
      <c r="V91" s="49"/>
      <c r="W91" s="49"/>
      <c r="X91" s="31"/>
      <c r="Y91" s="5"/>
      <c r="Z91" s="5"/>
      <c r="AA91" s="5"/>
      <c r="AB91" s="30"/>
      <c r="AC91" s="10"/>
      <c r="AD91" s="10"/>
    </row>
    <row r="92" spans="1:30" ht="33" customHeight="1" x14ac:dyDescent="0.35">
      <c r="A92" s="58" t="s">
        <v>134</v>
      </c>
      <c r="B92" s="52" t="s">
        <v>260</v>
      </c>
      <c r="C92" s="3" t="s">
        <v>261</v>
      </c>
      <c r="D92" s="52" t="s">
        <v>262</v>
      </c>
      <c r="E92" s="52">
        <v>13200</v>
      </c>
      <c r="F92" s="52" t="s">
        <v>263</v>
      </c>
      <c r="G92" s="52" t="s">
        <v>264</v>
      </c>
      <c r="H92" s="52" t="s">
        <v>265</v>
      </c>
      <c r="I92" s="55" t="s">
        <v>266</v>
      </c>
      <c r="J92" s="52"/>
      <c r="K92" s="44">
        <v>2.5</v>
      </c>
      <c r="L92" s="44">
        <v>9.5</v>
      </c>
      <c r="M92" s="44">
        <v>17</v>
      </c>
      <c r="N92" s="44">
        <v>10</v>
      </c>
      <c r="O92" s="44">
        <v>3</v>
      </c>
      <c r="P92" s="44">
        <v>8.5</v>
      </c>
      <c r="Q92" s="44">
        <v>0</v>
      </c>
      <c r="R92" s="44">
        <v>2</v>
      </c>
      <c r="S92" s="44">
        <v>5</v>
      </c>
      <c r="T92" s="44">
        <v>7</v>
      </c>
      <c r="U92" s="47">
        <f t="shared" si="0"/>
        <v>64.5</v>
      </c>
      <c r="V92" s="47">
        <v>750</v>
      </c>
      <c r="W92" s="47" t="s">
        <v>40</v>
      </c>
      <c r="X92" s="31"/>
      <c r="Y92" s="5"/>
      <c r="Z92" s="5"/>
      <c r="AA92" s="5"/>
      <c r="AB92" s="30"/>
      <c r="AC92" s="10"/>
      <c r="AD92" s="10"/>
    </row>
    <row r="93" spans="1:30" ht="15.5" x14ac:dyDescent="0.35">
      <c r="A93" s="59"/>
      <c r="B93" s="53"/>
      <c r="C93" s="3" t="s">
        <v>267</v>
      </c>
      <c r="D93" s="53"/>
      <c r="E93" s="53"/>
      <c r="F93" s="53"/>
      <c r="G93" s="53"/>
      <c r="H93" s="53"/>
      <c r="I93" s="56"/>
      <c r="J93" s="53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8"/>
      <c r="V93" s="48"/>
      <c r="W93" s="48"/>
      <c r="X93" s="31"/>
      <c r="Y93" s="5"/>
      <c r="Z93" s="5"/>
      <c r="AA93" s="5"/>
      <c r="AB93" s="30"/>
      <c r="AC93" s="10"/>
      <c r="AD93" s="10"/>
    </row>
    <row r="94" spans="1:30" ht="15.5" x14ac:dyDescent="0.35">
      <c r="A94" s="60"/>
      <c r="B94" s="54"/>
      <c r="C94" s="3" t="s">
        <v>268</v>
      </c>
      <c r="D94" s="54"/>
      <c r="E94" s="54"/>
      <c r="F94" s="54"/>
      <c r="G94" s="54"/>
      <c r="H94" s="54"/>
      <c r="I94" s="57"/>
      <c r="J94" s="5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9"/>
      <c r="V94" s="49"/>
      <c r="W94" s="49"/>
      <c r="X94" s="31"/>
      <c r="Y94" s="5"/>
      <c r="Z94" s="5"/>
      <c r="AA94" s="5"/>
      <c r="AB94" s="30"/>
      <c r="AC94" s="10"/>
      <c r="AD94" s="10"/>
    </row>
    <row r="95" spans="1:30" ht="148.5" customHeight="1" x14ac:dyDescent="0.35">
      <c r="A95" s="58" t="s">
        <v>134</v>
      </c>
      <c r="B95" s="52" t="s">
        <v>269</v>
      </c>
      <c r="C95" s="3" t="s">
        <v>270</v>
      </c>
      <c r="D95" s="52" t="s">
        <v>271</v>
      </c>
      <c r="E95" s="52">
        <v>64053</v>
      </c>
      <c r="F95" s="52" t="s">
        <v>272</v>
      </c>
      <c r="G95" s="52" t="s">
        <v>273</v>
      </c>
      <c r="H95" s="52" t="s">
        <v>270</v>
      </c>
      <c r="I95" s="55" t="s">
        <v>274</v>
      </c>
      <c r="J95" s="52"/>
      <c r="K95" s="44">
        <v>4</v>
      </c>
      <c r="L95" s="44">
        <v>8</v>
      </c>
      <c r="M95" s="44">
        <v>19</v>
      </c>
      <c r="N95" s="44">
        <v>16</v>
      </c>
      <c r="O95" s="44">
        <v>4</v>
      </c>
      <c r="P95" s="44">
        <v>8</v>
      </c>
      <c r="Q95" s="44">
        <v>0</v>
      </c>
      <c r="R95" s="44">
        <v>3</v>
      </c>
      <c r="S95" s="44">
        <v>8</v>
      </c>
      <c r="T95" s="44">
        <v>6</v>
      </c>
      <c r="U95" s="47">
        <f t="shared" si="0"/>
        <v>76</v>
      </c>
      <c r="V95" s="47">
        <v>1650</v>
      </c>
      <c r="W95" s="47" t="s">
        <v>275</v>
      </c>
      <c r="X95" s="31"/>
      <c r="Y95" s="5"/>
      <c r="Z95" s="5"/>
      <c r="AA95" s="5"/>
      <c r="AB95" s="30"/>
      <c r="AC95" s="10"/>
      <c r="AD95" s="10"/>
    </row>
    <row r="96" spans="1:30" ht="15.5" x14ac:dyDescent="0.35">
      <c r="A96" s="59"/>
      <c r="B96" s="53"/>
      <c r="C96" s="3" t="s">
        <v>276</v>
      </c>
      <c r="D96" s="53"/>
      <c r="E96" s="53"/>
      <c r="F96" s="53"/>
      <c r="G96" s="53"/>
      <c r="H96" s="53"/>
      <c r="I96" s="56"/>
      <c r="J96" s="53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8"/>
      <c r="V96" s="48"/>
      <c r="W96" s="48"/>
      <c r="X96" s="31"/>
      <c r="Y96" s="5"/>
      <c r="Z96" s="5"/>
      <c r="AA96" s="5"/>
      <c r="AB96" s="30"/>
      <c r="AC96" s="10"/>
      <c r="AD96" s="10"/>
    </row>
    <row r="97" spans="1:30" ht="15.5" x14ac:dyDescent="0.35">
      <c r="A97" s="59"/>
      <c r="B97" s="53"/>
      <c r="C97" s="3" t="s">
        <v>277</v>
      </c>
      <c r="D97" s="53"/>
      <c r="E97" s="53"/>
      <c r="F97" s="53"/>
      <c r="G97" s="53"/>
      <c r="H97" s="53"/>
      <c r="I97" s="56"/>
      <c r="J97" s="53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8"/>
      <c r="V97" s="48"/>
      <c r="W97" s="48"/>
      <c r="X97" s="31"/>
      <c r="Y97" s="5"/>
      <c r="Z97" s="5"/>
      <c r="AA97" s="5"/>
      <c r="AB97" s="30"/>
      <c r="AC97" s="10"/>
      <c r="AD97" s="10"/>
    </row>
    <row r="98" spans="1:30" ht="15.5" x14ac:dyDescent="0.35">
      <c r="A98" s="60"/>
      <c r="B98" s="54"/>
      <c r="C98" s="3" t="s">
        <v>278</v>
      </c>
      <c r="D98" s="54"/>
      <c r="E98" s="54"/>
      <c r="F98" s="54"/>
      <c r="G98" s="54"/>
      <c r="H98" s="54"/>
      <c r="I98" s="57"/>
      <c r="J98" s="5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9"/>
      <c r="V98" s="49"/>
      <c r="W98" s="49"/>
      <c r="X98" s="31"/>
      <c r="Y98" s="5"/>
      <c r="Z98" s="5"/>
      <c r="AA98" s="5"/>
      <c r="AB98" s="30"/>
      <c r="AC98" s="10"/>
      <c r="AD98" s="10"/>
    </row>
    <row r="99" spans="1:30" ht="66" customHeight="1" x14ac:dyDescent="0.35">
      <c r="A99" s="58" t="s">
        <v>134</v>
      </c>
      <c r="B99" s="52" t="s">
        <v>279</v>
      </c>
      <c r="C99" s="3" t="s">
        <v>280</v>
      </c>
      <c r="D99" s="52" t="s">
        <v>281</v>
      </c>
      <c r="E99" s="61" t="s">
        <v>282</v>
      </c>
      <c r="F99" s="52" t="s">
        <v>283</v>
      </c>
      <c r="G99" s="52" t="s">
        <v>284</v>
      </c>
      <c r="H99" s="52" t="s">
        <v>285</v>
      </c>
      <c r="I99" s="52"/>
      <c r="J99" s="52"/>
      <c r="K99" s="44">
        <v>3</v>
      </c>
      <c r="L99" s="44">
        <v>10</v>
      </c>
      <c r="M99" s="44">
        <v>18</v>
      </c>
      <c r="N99" s="44">
        <v>10</v>
      </c>
      <c r="O99" s="44">
        <v>0</v>
      </c>
      <c r="P99" s="44">
        <v>7</v>
      </c>
      <c r="Q99" s="44">
        <v>0</v>
      </c>
      <c r="R99" s="44">
        <v>3.5</v>
      </c>
      <c r="S99" s="44">
        <v>3</v>
      </c>
      <c r="T99" s="44">
        <v>9</v>
      </c>
      <c r="U99" s="47">
        <f t="shared" si="0"/>
        <v>63.5</v>
      </c>
      <c r="V99" s="47">
        <v>3400</v>
      </c>
      <c r="W99" s="47" t="s">
        <v>286</v>
      </c>
      <c r="X99" s="31"/>
      <c r="Y99" s="5"/>
      <c r="Z99" s="5"/>
      <c r="AA99" s="5"/>
      <c r="AB99" s="30"/>
      <c r="AC99" s="10"/>
      <c r="AD99" s="10"/>
    </row>
    <row r="100" spans="1:30" ht="15.5" x14ac:dyDescent="0.35">
      <c r="A100" s="59"/>
      <c r="B100" s="53"/>
      <c r="C100" s="3" t="s">
        <v>287</v>
      </c>
      <c r="D100" s="53"/>
      <c r="E100" s="62"/>
      <c r="F100" s="53"/>
      <c r="G100" s="53"/>
      <c r="H100" s="53"/>
      <c r="I100" s="53"/>
      <c r="J100" s="53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8"/>
      <c r="V100" s="48"/>
      <c r="W100" s="48"/>
      <c r="X100" s="31"/>
      <c r="Y100" s="5"/>
      <c r="Z100" s="5"/>
      <c r="AA100" s="5"/>
      <c r="AB100" s="30"/>
      <c r="AC100" s="10"/>
      <c r="AD100" s="10"/>
    </row>
    <row r="101" spans="1:30" ht="15.5" x14ac:dyDescent="0.35">
      <c r="A101" s="59"/>
      <c r="B101" s="53"/>
      <c r="C101" s="3" t="s">
        <v>288</v>
      </c>
      <c r="D101" s="53"/>
      <c r="E101" s="62"/>
      <c r="F101" s="53"/>
      <c r="G101" s="53"/>
      <c r="H101" s="53"/>
      <c r="I101" s="53"/>
      <c r="J101" s="53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8"/>
      <c r="V101" s="48"/>
      <c r="W101" s="48"/>
      <c r="X101" s="31"/>
      <c r="Y101" s="5"/>
      <c r="Z101" s="5"/>
      <c r="AA101" s="5"/>
      <c r="AB101" s="30"/>
      <c r="AC101" s="10"/>
      <c r="AD101" s="10"/>
    </row>
    <row r="102" spans="1:30" ht="15.5" x14ac:dyDescent="0.35">
      <c r="A102" s="59"/>
      <c r="B102" s="53"/>
      <c r="C102" s="3" t="s">
        <v>289</v>
      </c>
      <c r="D102" s="53"/>
      <c r="E102" s="62"/>
      <c r="F102" s="53"/>
      <c r="G102" s="53"/>
      <c r="H102" s="53"/>
      <c r="I102" s="53"/>
      <c r="J102" s="53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8"/>
      <c r="V102" s="48"/>
      <c r="W102" s="48"/>
      <c r="X102" s="31"/>
      <c r="Y102" s="5"/>
      <c r="Z102" s="5"/>
      <c r="AA102" s="5"/>
      <c r="AB102" s="30"/>
      <c r="AC102" s="10"/>
      <c r="AD102" s="10"/>
    </row>
    <row r="103" spans="1:30" ht="15.5" x14ac:dyDescent="0.35">
      <c r="A103" s="59"/>
      <c r="B103" s="53"/>
      <c r="C103" s="3" t="s">
        <v>290</v>
      </c>
      <c r="D103" s="53"/>
      <c r="E103" s="62"/>
      <c r="F103" s="53"/>
      <c r="G103" s="53"/>
      <c r="H103" s="53"/>
      <c r="I103" s="53"/>
      <c r="J103" s="53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8"/>
      <c r="V103" s="48"/>
      <c r="W103" s="48"/>
      <c r="X103" s="31"/>
      <c r="Y103" s="5"/>
      <c r="Z103" s="5"/>
      <c r="AA103" s="5"/>
      <c r="AB103" s="30"/>
      <c r="AC103" s="10"/>
      <c r="AD103" s="10"/>
    </row>
    <row r="104" spans="1:30" ht="15.5" x14ac:dyDescent="0.35">
      <c r="A104" s="60"/>
      <c r="B104" s="54"/>
      <c r="C104" s="3" t="s">
        <v>291</v>
      </c>
      <c r="D104" s="54"/>
      <c r="E104" s="63"/>
      <c r="F104" s="54"/>
      <c r="G104" s="54"/>
      <c r="H104" s="54"/>
      <c r="I104" s="54"/>
      <c r="J104" s="5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9"/>
      <c r="V104" s="49"/>
      <c r="W104" s="49"/>
      <c r="X104" s="31"/>
      <c r="Y104" s="5"/>
      <c r="Z104" s="5"/>
      <c r="AA104" s="5"/>
      <c r="AB104" s="30"/>
      <c r="AC104" s="10"/>
      <c r="AD104" s="10"/>
    </row>
    <row r="105" spans="1:30" ht="33" customHeight="1" x14ac:dyDescent="0.35">
      <c r="A105" s="58" t="s">
        <v>134</v>
      </c>
      <c r="B105" s="52" t="s">
        <v>292</v>
      </c>
      <c r="C105" s="3" t="s">
        <v>293</v>
      </c>
      <c r="D105" s="52" t="s">
        <v>294</v>
      </c>
      <c r="E105" s="52">
        <v>75013</v>
      </c>
      <c r="F105" s="52" t="s">
        <v>77</v>
      </c>
      <c r="G105" s="52" t="s">
        <v>295</v>
      </c>
      <c r="H105" s="52" t="s">
        <v>296</v>
      </c>
      <c r="I105" s="55" t="s">
        <v>297</v>
      </c>
      <c r="J105" s="52"/>
      <c r="K105" s="44">
        <v>3.5</v>
      </c>
      <c r="L105" s="44">
        <v>10</v>
      </c>
      <c r="M105" s="44">
        <v>18</v>
      </c>
      <c r="N105" s="44">
        <v>16</v>
      </c>
      <c r="O105" s="44">
        <v>5</v>
      </c>
      <c r="P105" s="44">
        <v>10</v>
      </c>
      <c r="Q105" s="44">
        <v>0</v>
      </c>
      <c r="R105" s="44">
        <v>3.5</v>
      </c>
      <c r="S105" s="44">
        <v>7</v>
      </c>
      <c r="T105" s="44">
        <v>9</v>
      </c>
      <c r="U105" s="47">
        <f t="shared" si="0"/>
        <v>82</v>
      </c>
      <c r="V105" s="47">
        <v>1650</v>
      </c>
      <c r="W105" s="47" t="s">
        <v>298</v>
      </c>
      <c r="X105" s="31"/>
      <c r="Y105" s="5"/>
      <c r="Z105" s="5"/>
      <c r="AA105" s="5"/>
      <c r="AB105" s="30"/>
      <c r="AC105" s="10"/>
      <c r="AD105" s="10"/>
    </row>
    <row r="106" spans="1:30" ht="15.5" x14ac:dyDescent="0.35">
      <c r="A106" s="59"/>
      <c r="B106" s="53"/>
      <c r="C106" s="3" t="s">
        <v>299</v>
      </c>
      <c r="D106" s="53"/>
      <c r="E106" s="53"/>
      <c r="F106" s="53"/>
      <c r="G106" s="53"/>
      <c r="H106" s="53"/>
      <c r="I106" s="56"/>
      <c r="J106" s="53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8"/>
      <c r="V106" s="48"/>
      <c r="W106" s="48"/>
      <c r="X106" s="31"/>
      <c r="Y106" s="5"/>
      <c r="Z106" s="5"/>
      <c r="AA106" s="5"/>
      <c r="AB106" s="30"/>
      <c r="AC106" s="10"/>
      <c r="AD106" s="10"/>
    </row>
    <row r="107" spans="1:30" ht="15.5" x14ac:dyDescent="0.35">
      <c r="A107" s="59"/>
      <c r="B107" s="53"/>
      <c r="C107" s="3" t="s">
        <v>300</v>
      </c>
      <c r="D107" s="53"/>
      <c r="E107" s="53"/>
      <c r="F107" s="53"/>
      <c r="G107" s="53"/>
      <c r="H107" s="53"/>
      <c r="I107" s="56"/>
      <c r="J107" s="53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8"/>
      <c r="V107" s="48"/>
      <c r="W107" s="48"/>
      <c r="X107" s="31"/>
      <c r="Y107" s="5"/>
      <c r="Z107" s="5"/>
      <c r="AA107" s="5"/>
      <c r="AB107" s="30"/>
      <c r="AC107" s="10"/>
      <c r="AD107" s="10"/>
    </row>
    <row r="108" spans="1:30" ht="15.5" x14ac:dyDescent="0.35">
      <c r="A108" s="59"/>
      <c r="B108" s="53"/>
      <c r="C108" s="3" t="s">
        <v>301</v>
      </c>
      <c r="D108" s="53"/>
      <c r="E108" s="53"/>
      <c r="F108" s="53"/>
      <c r="G108" s="53"/>
      <c r="H108" s="53"/>
      <c r="I108" s="56"/>
      <c r="J108" s="53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8"/>
      <c r="V108" s="48"/>
      <c r="W108" s="48"/>
      <c r="X108" s="31"/>
      <c r="Y108" s="5"/>
      <c r="Z108" s="5"/>
      <c r="AA108" s="5"/>
      <c r="AB108" s="30"/>
      <c r="AC108" s="10"/>
      <c r="AD108" s="10"/>
    </row>
    <row r="109" spans="1:30" ht="15.5" x14ac:dyDescent="0.35">
      <c r="A109" s="60"/>
      <c r="B109" s="54"/>
      <c r="C109" s="3" t="s">
        <v>302</v>
      </c>
      <c r="D109" s="54"/>
      <c r="E109" s="54"/>
      <c r="F109" s="54"/>
      <c r="G109" s="54"/>
      <c r="H109" s="54"/>
      <c r="I109" s="57"/>
      <c r="J109" s="5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9"/>
      <c r="V109" s="49"/>
      <c r="W109" s="49"/>
      <c r="X109" s="31"/>
      <c r="Y109" s="5"/>
      <c r="Z109" s="5"/>
      <c r="AA109" s="5"/>
      <c r="AB109" s="30"/>
      <c r="AC109" s="10"/>
      <c r="AD109" s="10"/>
    </row>
    <row r="110" spans="1:30" ht="120.75" customHeight="1" x14ac:dyDescent="0.35">
      <c r="A110" s="58" t="s">
        <v>134</v>
      </c>
      <c r="B110" s="52" t="s">
        <v>303</v>
      </c>
      <c r="C110" s="36" t="s">
        <v>304</v>
      </c>
      <c r="D110" s="52" t="s">
        <v>305</v>
      </c>
      <c r="E110" s="52">
        <v>69130</v>
      </c>
      <c r="F110" s="52" t="s">
        <v>306</v>
      </c>
      <c r="G110" s="52" t="s">
        <v>307</v>
      </c>
      <c r="H110" s="52" t="s">
        <v>308</v>
      </c>
      <c r="I110" s="55" t="s">
        <v>309</v>
      </c>
      <c r="J110" s="52"/>
      <c r="K110" s="44">
        <v>2.5</v>
      </c>
      <c r="L110" s="44">
        <v>6.5</v>
      </c>
      <c r="M110" s="44">
        <v>15</v>
      </c>
      <c r="N110" s="44">
        <v>12</v>
      </c>
      <c r="O110" s="44">
        <v>5</v>
      </c>
      <c r="P110" s="44">
        <v>7</v>
      </c>
      <c r="Q110" s="44">
        <v>2.5</v>
      </c>
      <c r="R110" s="44">
        <v>3</v>
      </c>
      <c r="S110" s="44">
        <v>8</v>
      </c>
      <c r="T110" s="44">
        <v>6</v>
      </c>
      <c r="U110" s="47">
        <f t="shared" si="0"/>
        <v>67.5</v>
      </c>
      <c r="V110" s="47">
        <v>800</v>
      </c>
      <c r="W110" s="47" t="s">
        <v>310</v>
      </c>
      <c r="X110" s="31"/>
      <c r="Y110" s="5"/>
      <c r="Z110" s="5"/>
      <c r="AA110" s="5"/>
      <c r="AB110" s="30"/>
      <c r="AC110" s="10"/>
      <c r="AD110" s="10"/>
    </row>
    <row r="111" spans="1:30" ht="15.5" x14ac:dyDescent="0.35">
      <c r="A111" s="59"/>
      <c r="B111" s="53"/>
      <c r="C111" s="3" t="s">
        <v>311</v>
      </c>
      <c r="D111" s="53"/>
      <c r="E111" s="53"/>
      <c r="F111" s="53"/>
      <c r="G111" s="53"/>
      <c r="H111" s="53"/>
      <c r="I111" s="56"/>
      <c r="J111" s="53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8"/>
      <c r="V111" s="48"/>
      <c r="W111" s="48"/>
      <c r="X111" s="31"/>
      <c r="Y111" s="5"/>
      <c r="Z111" s="5"/>
      <c r="AA111" s="5">
        <f t="shared" si="1"/>
        <v>0</v>
      </c>
      <c r="AB111" s="30"/>
      <c r="AC111" s="10"/>
      <c r="AD111" s="10"/>
    </row>
    <row r="112" spans="1:30" ht="15.5" x14ac:dyDescent="0.35">
      <c r="A112" s="59"/>
      <c r="B112" s="53"/>
      <c r="C112" s="3" t="s">
        <v>312</v>
      </c>
      <c r="D112" s="53"/>
      <c r="E112" s="53"/>
      <c r="F112" s="53"/>
      <c r="G112" s="53"/>
      <c r="H112" s="53"/>
      <c r="I112" s="56"/>
      <c r="J112" s="53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8"/>
      <c r="V112" s="48"/>
      <c r="W112" s="48"/>
      <c r="X112" s="31"/>
      <c r="Y112" s="5"/>
      <c r="Z112" s="5"/>
      <c r="AA112" s="5"/>
      <c r="AB112" s="30"/>
      <c r="AC112" s="10"/>
      <c r="AD112" s="10"/>
    </row>
    <row r="113" spans="1:30" ht="15.5" x14ac:dyDescent="0.35">
      <c r="A113" s="60"/>
      <c r="B113" s="54"/>
      <c r="C113" s="3" t="s">
        <v>313</v>
      </c>
      <c r="D113" s="54"/>
      <c r="E113" s="54"/>
      <c r="F113" s="54"/>
      <c r="G113" s="54"/>
      <c r="H113" s="54"/>
      <c r="I113" s="57"/>
      <c r="J113" s="5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9"/>
      <c r="V113" s="49"/>
      <c r="W113" s="49"/>
      <c r="X113" s="31"/>
      <c r="Y113" s="5"/>
      <c r="Z113" s="5"/>
      <c r="AA113" s="5"/>
      <c r="AB113" s="30"/>
      <c r="AC113" s="10"/>
      <c r="AD113" s="10"/>
    </row>
    <row r="114" spans="1:30" ht="33" customHeight="1" x14ac:dyDescent="0.35">
      <c r="A114" s="58" t="s">
        <v>134</v>
      </c>
      <c r="B114" s="52" t="s">
        <v>314</v>
      </c>
      <c r="C114" s="3" t="s">
        <v>315</v>
      </c>
      <c r="D114" s="52" t="s">
        <v>316</v>
      </c>
      <c r="E114" s="52">
        <v>49243</v>
      </c>
      <c r="F114" s="52" t="s">
        <v>317</v>
      </c>
      <c r="G114" s="52" t="s">
        <v>318</v>
      </c>
      <c r="H114" s="52" t="s">
        <v>319</v>
      </c>
      <c r="I114" s="55" t="s">
        <v>320</v>
      </c>
      <c r="J114" s="52"/>
      <c r="K114" s="44">
        <v>4</v>
      </c>
      <c r="L114" s="44">
        <v>10</v>
      </c>
      <c r="M114" s="44">
        <v>20</v>
      </c>
      <c r="N114" s="44">
        <v>12</v>
      </c>
      <c r="O114" s="44">
        <v>4</v>
      </c>
      <c r="P114" s="44">
        <v>8</v>
      </c>
      <c r="Q114" s="44">
        <v>2.5</v>
      </c>
      <c r="R114" s="44">
        <v>2</v>
      </c>
      <c r="S114" s="44">
        <v>7</v>
      </c>
      <c r="T114" s="44">
        <v>9</v>
      </c>
      <c r="U114" s="47">
        <f t="shared" si="0"/>
        <v>78.5</v>
      </c>
      <c r="V114" s="47">
        <v>900</v>
      </c>
      <c r="W114" s="47" t="s">
        <v>321</v>
      </c>
      <c r="X114" s="31"/>
      <c r="Y114" s="5"/>
      <c r="Z114" s="5"/>
      <c r="AA114" s="5"/>
      <c r="AB114" s="30"/>
      <c r="AC114" s="10"/>
      <c r="AD114" s="10"/>
    </row>
    <row r="115" spans="1:30" ht="15.5" x14ac:dyDescent="0.35">
      <c r="A115" s="59"/>
      <c r="B115" s="53"/>
      <c r="C115" s="3" t="s">
        <v>322</v>
      </c>
      <c r="D115" s="53"/>
      <c r="E115" s="53"/>
      <c r="F115" s="53"/>
      <c r="G115" s="53"/>
      <c r="H115" s="53"/>
      <c r="I115" s="56"/>
      <c r="J115" s="53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8"/>
      <c r="V115" s="48"/>
      <c r="W115" s="48"/>
      <c r="X115" s="31"/>
      <c r="Y115" s="5"/>
      <c r="Z115" s="5"/>
      <c r="AA115" s="5"/>
      <c r="AB115" s="30"/>
      <c r="AC115" s="10"/>
      <c r="AD115" s="10"/>
    </row>
    <row r="116" spans="1:30" ht="15.5" x14ac:dyDescent="0.35">
      <c r="A116" s="59"/>
      <c r="B116" s="53"/>
      <c r="C116" s="3" t="s">
        <v>323</v>
      </c>
      <c r="D116" s="53"/>
      <c r="E116" s="53"/>
      <c r="F116" s="53"/>
      <c r="G116" s="53"/>
      <c r="H116" s="53"/>
      <c r="I116" s="56"/>
      <c r="J116" s="53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8"/>
      <c r="V116" s="48"/>
      <c r="W116" s="48"/>
      <c r="X116" s="31"/>
      <c r="Y116" s="5"/>
      <c r="Z116" s="5"/>
      <c r="AA116" s="5"/>
      <c r="AB116" s="30"/>
      <c r="AC116" s="10"/>
      <c r="AD116" s="10"/>
    </row>
    <row r="117" spans="1:30" ht="15.5" x14ac:dyDescent="0.35">
      <c r="A117" s="59"/>
      <c r="B117" s="53"/>
      <c r="C117" s="3" t="s">
        <v>324</v>
      </c>
      <c r="D117" s="53"/>
      <c r="E117" s="53"/>
      <c r="F117" s="53"/>
      <c r="G117" s="53"/>
      <c r="H117" s="53"/>
      <c r="I117" s="56"/>
      <c r="J117" s="53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8"/>
      <c r="V117" s="48"/>
      <c r="W117" s="48"/>
      <c r="X117" s="31"/>
      <c r="Y117" s="5"/>
      <c r="Z117" s="5"/>
      <c r="AA117" s="5"/>
      <c r="AB117" s="30"/>
      <c r="AC117" s="10"/>
      <c r="AD117" s="10"/>
    </row>
    <row r="118" spans="1:30" ht="15.5" x14ac:dyDescent="0.35">
      <c r="A118" s="59"/>
      <c r="B118" s="53"/>
      <c r="C118" s="3" t="s">
        <v>325</v>
      </c>
      <c r="D118" s="53"/>
      <c r="E118" s="53"/>
      <c r="F118" s="53"/>
      <c r="G118" s="53"/>
      <c r="H118" s="53"/>
      <c r="I118" s="56"/>
      <c r="J118" s="53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8"/>
      <c r="V118" s="48"/>
      <c r="W118" s="48"/>
      <c r="X118" s="31"/>
      <c r="Y118" s="5"/>
      <c r="Z118" s="5"/>
      <c r="AA118" s="5"/>
      <c r="AB118" s="30"/>
      <c r="AC118" s="10"/>
      <c r="AD118" s="10"/>
    </row>
    <row r="119" spans="1:30" ht="15.5" x14ac:dyDescent="0.35">
      <c r="A119" s="59"/>
      <c r="B119" s="53"/>
      <c r="C119" s="3" t="s">
        <v>326</v>
      </c>
      <c r="D119" s="53"/>
      <c r="E119" s="53"/>
      <c r="F119" s="53"/>
      <c r="G119" s="53"/>
      <c r="H119" s="53"/>
      <c r="I119" s="56"/>
      <c r="J119" s="53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8"/>
      <c r="V119" s="48"/>
      <c r="W119" s="48"/>
      <c r="X119" s="31"/>
      <c r="Y119" s="5"/>
      <c r="Z119" s="5"/>
      <c r="AA119" s="5"/>
      <c r="AB119" s="30"/>
      <c r="AC119" s="10"/>
      <c r="AD119" s="10"/>
    </row>
    <row r="120" spans="1:30" ht="15.5" x14ac:dyDescent="0.35">
      <c r="A120" s="59"/>
      <c r="B120" s="53"/>
      <c r="C120" s="3" t="s">
        <v>327</v>
      </c>
      <c r="D120" s="53"/>
      <c r="E120" s="53"/>
      <c r="F120" s="53"/>
      <c r="G120" s="53"/>
      <c r="H120" s="53"/>
      <c r="I120" s="56"/>
      <c r="J120" s="53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8"/>
      <c r="V120" s="48"/>
      <c r="W120" s="48"/>
      <c r="X120" s="31"/>
      <c r="Y120" s="5"/>
      <c r="Z120" s="5"/>
      <c r="AA120" s="5"/>
      <c r="AB120" s="30"/>
      <c r="AC120" s="10"/>
      <c r="AD120" s="10"/>
    </row>
    <row r="121" spans="1:30" ht="15.5" x14ac:dyDescent="0.35">
      <c r="A121" s="59"/>
      <c r="B121" s="53"/>
      <c r="C121" s="3" t="s">
        <v>328</v>
      </c>
      <c r="D121" s="53"/>
      <c r="E121" s="53"/>
      <c r="F121" s="53"/>
      <c r="G121" s="53"/>
      <c r="H121" s="53"/>
      <c r="I121" s="56"/>
      <c r="J121" s="53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8"/>
      <c r="V121" s="48"/>
      <c r="W121" s="48"/>
      <c r="X121" s="31"/>
      <c r="Y121" s="5"/>
      <c r="Z121" s="5"/>
      <c r="AA121" s="5"/>
      <c r="AB121" s="30"/>
      <c r="AC121" s="10"/>
      <c r="AD121" s="10"/>
    </row>
    <row r="122" spans="1:30" ht="15.5" x14ac:dyDescent="0.35">
      <c r="A122" s="60"/>
      <c r="B122" s="54"/>
      <c r="C122" s="3" t="s">
        <v>329</v>
      </c>
      <c r="D122" s="54"/>
      <c r="E122" s="54"/>
      <c r="F122" s="54"/>
      <c r="G122" s="54"/>
      <c r="H122" s="54"/>
      <c r="I122" s="57"/>
      <c r="J122" s="5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9"/>
      <c r="V122" s="49"/>
      <c r="W122" s="49"/>
      <c r="X122" s="31"/>
      <c r="Y122" s="5"/>
      <c r="Z122" s="5"/>
      <c r="AA122" s="5"/>
      <c r="AB122" s="30"/>
      <c r="AC122" s="10"/>
      <c r="AD122" s="10"/>
    </row>
    <row r="123" spans="1:30" ht="33" customHeight="1" x14ac:dyDescent="0.35">
      <c r="A123" s="58" t="s">
        <v>330</v>
      </c>
      <c r="B123" s="52" t="s">
        <v>331</v>
      </c>
      <c r="C123" s="3" t="s">
        <v>332</v>
      </c>
      <c r="D123" s="52" t="s">
        <v>333</v>
      </c>
      <c r="E123" s="52">
        <v>13008</v>
      </c>
      <c r="F123" s="52" t="s">
        <v>334</v>
      </c>
      <c r="G123" s="52" t="s">
        <v>335</v>
      </c>
      <c r="H123" s="52" t="s">
        <v>336</v>
      </c>
      <c r="I123" s="55" t="s">
        <v>337</v>
      </c>
      <c r="J123" s="52"/>
      <c r="K123" s="44">
        <v>4</v>
      </c>
      <c r="L123" s="44">
        <v>10</v>
      </c>
      <c r="M123" s="44">
        <v>20</v>
      </c>
      <c r="N123" s="44">
        <v>12</v>
      </c>
      <c r="O123" s="44">
        <v>5</v>
      </c>
      <c r="P123" s="44">
        <v>10</v>
      </c>
      <c r="Q123" s="44">
        <v>5</v>
      </c>
      <c r="R123" s="44">
        <v>3.5</v>
      </c>
      <c r="S123" s="44">
        <v>7</v>
      </c>
      <c r="T123" s="44">
        <v>9</v>
      </c>
      <c r="U123" s="47">
        <f t="shared" si="0"/>
        <v>85.5</v>
      </c>
      <c r="V123" s="47">
        <v>1300</v>
      </c>
      <c r="W123" s="47" t="s">
        <v>40</v>
      </c>
      <c r="X123" s="31"/>
      <c r="Y123" s="5"/>
      <c r="Z123" s="5"/>
      <c r="AA123" s="5"/>
      <c r="AB123" s="30"/>
      <c r="AC123" s="10"/>
      <c r="AD123" s="10"/>
    </row>
    <row r="124" spans="1:30" ht="15.5" x14ac:dyDescent="0.35">
      <c r="A124" s="59"/>
      <c r="B124" s="53"/>
      <c r="C124" s="3" t="s">
        <v>338</v>
      </c>
      <c r="D124" s="53"/>
      <c r="E124" s="53"/>
      <c r="F124" s="53"/>
      <c r="G124" s="53"/>
      <c r="H124" s="53"/>
      <c r="I124" s="56"/>
      <c r="J124" s="53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8"/>
      <c r="V124" s="48"/>
      <c r="W124" s="48"/>
      <c r="X124" s="31"/>
      <c r="Y124" s="5"/>
      <c r="Z124" s="5"/>
      <c r="AA124" s="5"/>
      <c r="AB124" s="30"/>
      <c r="AC124" s="10"/>
      <c r="AD124" s="10"/>
    </row>
    <row r="125" spans="1:30" ht="15.5" x14ac:dyDescent="0.35">
      <c r="A125" s="59"/>
      <c r="B125" s="53"/>
      <c r="C125" s="3" t="s">
        <v>339</v>
      </c>
      <c r="D125" s="53"/>
      <c r="E125" s="53"/>
      <c r="F125" s="53"/>
      <c r="G125" s="53"/>
      <c r="H125" s="53"/>
      <c r="I125" s="56"/>
      <c r="J125" s="53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8"/>
      <c r="V125" s="48"/>
      <c r="W125" s="48"/>
      <c r="X125" s="31"/>
      <c r="Y125" s="5"/>
      <c r="Z125" s="5"/>
      <c r="AA125" s="5"/>
      <c r="AB125" s="30"/>
      <c r="AC125" s="10"/>
      <c r="AD125" s="10"/>
    </row>
    <row r="126" spans="1:30" ht="15.5" x14ac:dyDescent="0.35">
      <c r="A126" s="59"/>
      <c r="B126" s="53"/>
      <c r="C126" s="3" t="s">
        <v>340</v>
      </c>
      <c r="D126" s="53"/>
      <c r="E126" s="53"/>
      <c r="F126" s="53"/>
      <c r="G126" s="53"/>
      <c r="H126" s="53"/>
      <c r="I126" s="56"/>
      <c r="J126" s="53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8"/>
      <c r="V126" s="48"/>
      <c r="W126" s="48"/>
      <c r="X126" s="31"/>
      <c r="Y126" s="5"/>
      <c r="Z126" s="5"/>
      <c r="AA126" s="5"/>
      <c r="AB126" s="30"/>
      <c r="AC126" s="10"/>
      <c r="AD126" s="10"/>
    </row>
    <row r="127" spans="1:30" ht="15.5" x14ac:dyDescent="0.35">
      <c r="A127" s="59"/>
      <c r="B127" s="53"/>
      <c r="C127" s="3" t="s">
        <v>341</v>
      </c>
      <c r="D127" s="53"/>
      <c r="E127" s="53"/>
      <c r="F127" s="53"/>
      <c r="G127" s="53"/>
      <c r="H127" s="53"/>
      <c r="I127" s="56"/>
      <c r="J127" s="53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8"/>
      <c r="V127" s="48"/>
      <c r="W127" s="48"/>
      <c r="X127" s="31"/>
      <c r="Y127" s="5"/>
      <c r="Z127" s="5"/>
      <c r="AA127" s="5"/>
      <c r="AB127" s="30"/>
      <c r="AC127" s="10"/>
      <c r="AD127" s="10"/>
    </row>
    <row r="128" spans="1:30" ht="15.5" x14ac:dyDescent="0.35">
      <c r="A128" s="59"/>
      <c r="B128" s="53"/>
      <c r="C128" s="3" t="s">
        <v>342</v>
      </c>
      <c r="D128" s="53"/>
      <c r="E128" s="53"/>
      <c r="F128" s="53"/>
      <c r="G128" s="53"/>
      <c r="H128" s="53"/>
      <c r="I128" s="56"/>
      <c r="J128" s="53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8"/>
      <c r="V128" s="48"/>
      <c r="W128" s="48"/>
      <c r="X128" s="31"/>
      <c r="Y128" s="5"/>
      <c r="Z128" s="5"/>
      <c r="AA128" s="5"/>
      <c r="AB128" s="30"/>
      <c r="AC128" s="10"/>
      <c r="AD128" s="10"/>
    </row>
    <row r="129" spans="1:30" ht="15.5" x14ac:dyDescent="0.35">
      <c r="A129" s="59"/>
      <c r="B129" s="53"/>
      <c r="C129" s="3" t="s">
        <v>343</v>
      </c>
      <c r="D129" s="53"/>
      <c r="E129" s="53"/>
      <c r="F129" s="53"/>
      <c r="G129" s="53"/>
      <c r="H129" s="53"/>
      <c r="I129" s="56"/>
      <c r="J129" s="53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8"/>
      <c r="V129" s="48"/>
      <c r="W129" s="48"/>
      <c r="X129" s="31"/>
      <c r="Y129" s="5"/>
      <c r="Z129" s="5"/>
      <c r="AA129" s="5"/>
      <c r="AB129" s="30"/>
      <c r="AC129" s="10"/>
      <c r="AD129" s="10"/>
    </row>
    <row r="130" spans="1:30" ht="15.5" x14ac:dyDescent="0.35">
      <c r="A130" s="60"/>
      <c r="B130" s="54"/>
      <c r="C130" s="3" t="s">
        <v>344</v>
      </c>
      <c r="D130" s="54"/>
      <c r="E130" s="54"/>
      <c r="F130" s="54"/>
      <c r="G130" s="54"/>
      <c r="H130" s="54"/>
      <c r="I130" s="57"/>
      <c r="J130" s="5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9"/>
      <c r="V130" s="49"/>
      <c r="W130" s="49"/>
      <c r="X130" s="31"/>
      <c r="Y130" s="5"/>
      <c r="Z130" s="5"/>
      <c r="AA130" s="5"/>
      <c r="AB130" s="30"/>
      <c r="AC130" s="10"/>
      <c r="AD130" s="10"/>
    </row>
    <row r="131" spans="1:30" ht="88.5" customHeight="1" x14ac:dyDescent="0.35">
      <c r="A131" s="35"/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5">
        <f t="shared" si="0"/>
        <v>0</v>
      </c>
      <c r="V131" s="5"/>
      <c r="W131" s="5"/>
      <c r="X131" s="31"/>
      <c r="Y131" s="5"/>
      <c r="Z131" s="5"/>
      <c r="AA131" s="5"/>
      <c r="AB131" s="30"/>
      <c r="AC131" s="10"/>
      <c r="AD131" s="10"/>
    </row>
    <row r="132" spans="1:30" ht="88.5" customHeight="1" x14ac:dyDescent="0.35">
      <c r="A132" s="35"/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5">
        <f t="shared" si="0"/>
        <v>0</v>
      </c>
      <c r="V132" s="5"/>
      <c r="W132" s="5"/>
      <c r="X132" s="31"/>
      <c r="Y132" s="5"/>
      <c r="Z132" s="5"/>
      <c r="AA132" s="5">
        <f t="shared" si="1"/>
        <v>0</v>
      </c>
      <c r="AB132" s="30"/>
      <c r="AC132" s="10"/>
      <c r="AD132" s="10"/>
    </row>
    <row r="133" spans="1:30" ht="88.5" customHeight="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30" ht="88.5" customHeight="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30" ht="88.5" customHeight="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30" ht="88.5" customHeight="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30" ht="88.5" customHeight="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30" ht="88.5" customHeight="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30" ht="88.5" customHeight="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30" ht="88.5" customHeight="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30" ht="88.5" customHeight="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30" ht="88.5" customHeight="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30" ht="88.5" customHeight="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30" ht="88.5" customHeight="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88.5" customHeight="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88.5" customHeight="1" x14ac:dyDescent="0.35">
      <c r="I146" s="1"/>
    </row>
    <row r="147" spans="1:23" ht="88.5" customHeight="1" x14ac:dyDescent="0.35">
      <c r="I147" s="1"/>
    </row>
  </sheetData>
  <autoFilter ref="A2:AD2" xr:uid="{00000000-0009-0000-0000-000000000000}"/>
  <mergeCells count="551">
    <mergeCell ref="U123:U130"/>
    <mergeCell ref="M123:M130"/>
    <mergeCell ref="N123:N130"/>
    <mergeCell ref="O123:O130"/>
    <mergeCell ref="P123:P130"/>
    <mergeCell ref="Q123:Q130"/>
    <mergeCell ref="V114:V122"/>
    <mergeCell ref="W114:W122"/>
    <mergeCell ref="U114:U122"/>
    <mergeCell ref="V123:V130"/>
    <mergeCell ref="W123:W130"/>
    <mergeCell ref="A123:A130"/>
    <mergeCell ref="B123:B130"/>
    <mergeCell ref="D123:D130"/>
    <mergeCell ref="E123:E130"/>
    <mergeCell ref="F123:F130"/>
    <mergeCell ref="H123:H130"/>
    <mergeCell ref="G123:G130"/>
    <mergeCell ref="J123:J130"/>
    <mergeCell ref="I123:I130"/>
    <mergeCell ref="K123:K130"/>
    <mergeCell ref="L123:L130"/>
    <mergeCell ref="P114:P122"/>
    <mergeCell ref="Q114:Q122"/>
    <mergeCell ref="R114:R122"/>
    <mergeCell ref="S114:S122"/>
    <mergeCell ref="T114:T122"/>
    <mergeCell ref="R123:R130"/>
    <mergeCell ref="S123:S130"/>
    <mergeCell ref="T123:T130"/>
    <mergeCell ref="W110:W113"/>
    <mergeCell ref="U110:U113"/>
    <mergeCell ref="A114:A122"/>
    <mergeCell ref="B114:B122"/>
    <mergeCell ref="D114:D122"/>
    <mergeCell ref="E114:E122"/>
    <mergeCell ref="F114:F122"/>
    <mergeCell ref="G114:G122"/>
    <mergeCell ref="H114:H122"/>
    <mergeCell ref="I114:I122"/>
    <mergeCell ref="J114:J122"/>
    <mergeCell ref="K114:K122"/>
    <mergeCell ref="L114:L122"/>
    <mergeCell ref="M114:M122"/>
    <mergeCell ref="N114:N122"/>
    <mergeCell ref="O114:O122"/>
    <mergeCell ref="Q110:Q113"/>
    <mergeCell ref="R110:R113"/>
    <mergeCell ref="S110:S113"/>
    <mergeCell ref="T110:T113"/>
    <mergeCell ref="V110:V113"/>
    <mergeCell ref="L110:L113"/>
    <mergeCell ref="M110:M113"/>
    <mergeCell ref="N110:N113"/>
    <mergeCell ref="O110:O113"/>
    <mergeCell ref="P110:P113"/>
    <mergeCell ref="G110:G113"/>
    <mergeCell ref="H110:H113"/>
    <mergeCell ref="I110:I113"/>
    <mergeCell ref="J110:J113"/>
    <mergeCell ref="K110:K113"/>
    <mergeCell ref="A110:A113"/>
    <mergeCell ref="B110:B113"/>
    <mergeCell ref="D110:D113"/>
    <mergeCell ref="E110:E113"/>
    <mergeCell ref="F110:F113"/>
    <mergeCell ref="R105:R109"/>
    <mergeCell ref="S105:S109"/>
    <mergeCell ref="T105:T109"/>
    <mergeCell ref="V105:V109"/>
    <mergeCell ref="W105:W109"/>
    <mergeCell ref="U105:U109"/>
    <mergeCell ref="M105:M109"/>
    <mergeCell ref="N105:N109"/>
    <mergeCell ref="O105:O109"/>
    <mergeCell ref="P105:P109"/>
    <mergeCell ref="Q105:Q109"/>
    <mergeCell ref="S95:S98"/>
    <mergeCell ref="T95:T98"/>
    <mergeCell ref="N95:N98"/>
    <mergeCell ref="O95:O98"/>
    <mergeCell ref="T99:T104"/>
    <mergeCell ref="V99:V104"/>
    <mergeCell ref="W99:W104"/>
    <mergeCell ref="U99:U104"/>
    <mergeCell ref="A105:A109"/>
    <mergeCell ref="B105:B109"/>
    <mergeCell ref="D105:D109"/>
    <mergeCell ref="E105:E109"/>
    <mergeCell ref="F105:F109"/>
    <mergeCell ref="G105:G109"/>
    <mergeCell ref="H105:H109"/>
    <mergeCell ref="I105:I109"/>
    <mergeCell ref="J105:J109"/>
    <mergeCell ref="K105:K109"/>
    <mergeCell ref="L105:L109"/>
    <mergeCell ref="O99:O104"/>
    <mergeCell ref="P99:P104"/>
    <mergeCell ref="Q99:Q104"/>
    <mergeCell ref="R99:R104"/>
    <mergeCell ref="S99:S104"/>
    <mergeCell ref="T92:T94"/>
    <mergeCell ref="L92:L94"/>
    <mergeCell ref="M92:M94"/>
    <mergeCell ref="N92:N94"/>
    <mergeCell ref="O92:O94"/>
    <mergeCell ref="V95:V98"/>
    <mergeCell ref="W95:W98"/>
    <mergeCell ref="U95:U98"/>
    <mergeCell ref="A99:A104"/>
    <mergeCell ref="B99:B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P95:P98"/>
    <mergeCell ref="Q95:Q98"/>
    <mergeCell ref="R95:R98"/>
    <mergeCell ref="A92:A94"/>
    <mergeCell ref="B92:B94"/>
    <mergeCell ref="D92:D94"/>
    <mergeCell ref="E92:E94"/>
    <mergeCell ref="F92:F94"/>
    <mergeCell ref="V92:V94"/>
    <mergeCell ref="W92:W94"/>
    <mergeCell ref="U92:U94"/>
    <mergeCell ref="A95:A98"/>
    <mergeCell ref="B95:B98"/>
    <mergeCell ref="D95:D98"/>
    <mergeCell ref="E95:E98"/>
    <mergeCell ref="F95:F98"/>
    <mergeCell ref="G95:G98"/>
    <mergeCell ref="H95:H98"/>
    <mergeCell ref="I95:I98"/>
    <mergeCell ref="J95:J98"/>
    <mergeCell ref="K95:K98"/>
    <mergeCell ref="L95:L98"/>
    <mergeCell ref="M95:M98"/>
    <mergeCell ref="P92:P94"/>
    <mergeCell ref="Q92:Q94"/>
    <mergeCell ref="R92:R94"/>
    <mergeCell ref="S92:S94"/>
    <mergeCell ref="N87:N91"/>
    <mergeCell ref="O87:O91"/>
    <mergeCell ref="P87:P91"/>
    <mergeCell ref="Q87:Q91"/>
    <mergeCell ref="R87:R91"/>
    <mergeCell ref="G92:G94"/>
    <mergeCell ref="H92:H94"/>
    <mergeCell ref="I92:I94"/>
    <mergeCell ref="J92:J94"/>
    <mergeCell ref="K92:K94"/>
    <mergeCell ref="V83:V84"/>
    <mergeCell ref="W83:W84"/>
    <mergeCell ref="U83:U84"/>
    <mergeCell ref="A87:A91"/>
    <mergeCell ref="B87:B91"/>
    <mergeCell ref="D87:D91"/>
    <mergeCell ref="E87:E91"/>
    <mergeCell ref="F87:F91"/>
    <mergeCell ref="G87:G91"/>
    <mergeCell ref="H87:H91"/>
    <mergeCell ref="I87:I91"/>
    <mergeCell ref="J87:J91"/>
    <mergeCell ref="K87:K91"/>
    <mergeCell ref="L87:L91"/>
    <mergeCell ref="M87:M91"/>
    <mergeCell ref="P83:P84"/>
    <mergeCell ref="Q83:Q84"/>
    <mergeCell ref="R83:R84"/>
    <mergeCell ref="S83:S84"/>
    <mergeCell ref="S87:S91"/>
    <mergeCell ref="T87:T91"/>
    <mergeCell ref="V87:V91"/>
    <mergeCell ref="W87:W91"/>
    <mergeCell ref="U87:U91"/>
    <mergeCell ref="K83:K84"/>
    <mergeCell ref="L83:L84"/>
    <mergeCell ref="M83:M84"/>
    <mergeCell ref="N83:N84"/>
    <mergeCell ref="O83:O84"/>
    <mergeCell ref="Q78:Q82"/>
    <mergeCell ref="R78:R82"/>
    <mergeCell ref="S78:S82"/>
    <mergeCell ref="T78:T82"/>
    <mergeCell ref="L78:L82"/>
    <mergeCell ref="M78:M82"/>
    <mergeCell ref="N78:N82"/>
    <mergeCell ref="T83:T84"/>
    <mergeCell ref="A83:A84"/>
    <mergeCell ref="B83:B84"/>
    <mergeCell ref="D83:D84"/>
    <mergeCell ref="E83:E84"/>
    <mergeCell ref="F83:F84"/>
    <mergeCell ref="G83:G84"/>
    <mergeCell ref="H83:H84"/>
    <mergeCell ref="I83:I84"/>
    <mergeCell ref="J83:J84"/>
    <mergeCell ref="G78:G82"/>
    <mergeCell ref="H78:H82"/>
    <mergeCell ref="I78:I82"/>
    <mergeCell ref="J78:J82"/>
    <mergeCell ref="K78:K82"/>
    <mergeCell ref="A78:A82"/>
    <mergeCell ref="B78:B82"/>
    <mergeCell ref="D78:D82"/>
    <mergeCell ref="E78:E82"/>
    <mergeCell ref="F78:F82"/>
    <mergeCell ref="W75:W77"/>
    <mergeCell ref="U75:U77"/>
    <mergeCell ref="N75:N77"/>
    <mergeCell ref="O75:O77"/>
    <mergeCell ref="P75:P77"/>
    <mergeCell ref="Q75:Q77"/>
    <mergeCell ref="R75:R77"/>
    <mergeCell ref="O78:O82"/>
    <mergeCell ref="P78:P82"/>
    <mergeCell ref="W78:W82"/>
    <mergeCell ref="U78:U82"/>
    <mergeCell ref="V78:V82"/>
    <mergeCell ref="T73:T74"/>
    <mergeCell ref="V73:V74"/>
    <mergeCell ref="W73:W74"/>
    <mergeCell ref="U73:U74"/>
    <mergeCell ref="A75:A77"/>
    <mergeCell ref="B75:B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O73:O74"/>
    <mergeCell ref="P73:P74"/>
    <mergeCell ref="Q73:Q74"/>
    <mergeCell ref="R73:R74"/>
    <mergeCell ref="S73:S74"/>
    <mergeCell ref="S75:S77"/>
    <mergeCell ref="T75:T77"/>
    <mergeCell ref="V75:V77"/>
    <mergeCell ref="A63:A72"/>
    <mergeCell ref="B63:B72"/>
    <mergeCell ref="D63:D72"/>
    <mergeCell ref="E63:E72"/>
    <mergeCell ref="F63:F72"/>
    <mergeCell ref="W63:W72"/>
    <mergeCell ref="U63:U72"/>
    <mergeCell ref="A73:A74"/>
    <mergeCell ref="B73:B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Q63:Q72"/>
    <mergeCell ref="R63:R72"/>
    <mergeCell ref="S63:S72"/>
    <mergeCell ref="T63:T72"/>
    <mergeCell ref="W60:W62"/>
    <mergeCell ref="U60:U62"/>
    <mergeCell ref="N60:N62"/>
    <mergeCell ref="O60:O62"/>
    <mergeCell ref="P60:P62"/>
    <mergeCell ref="Q60:Q62"/>
    <mergeCell ref="R60:R62"/>
    <mergeCell ref="P63:P72"/>
    <mergeCell ref="G63:G72"/>
    <mergeCell ref="H63:H72"/>
    <mergeCell ref="I63:I72"/>
    <mergeCell ref="J63:J72"/>
    <mergeCell ref="K63:K72"/>
    <mergeCell ref="V63:V72"/>
    <mergeCell ref="L63:L72"/>
    <mergeCell ref="M63:M72"/>
    <mergeCell ref="N63:N72"/>
    <mergeCell ref="O63:O72"/>
    <mergeCell ref="T55:T59"/>
    <mergeCell ref="V55:V59"/>
    <mergeCell ref="W55:W59"/>
    <mergeCell ref="U55:U59"/>
    <mergeCell ref="A60:A62"/>
    <mergeCell ref="B60:B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O55:O59"/>
    <mergeCell ref="P55:P59"/>
    <mergeCell ref="Q55:Q59"/>
    <mergeCell ref="R55:R59"/>
    <mergeCell ref="S55:S59"/>
    <mergeCell ref="S60:S62"/>
    <mergeCell ref="T60:T62"/>
    <mergeCell ref="V60:V62"/>
    <mergeCell ref="W49:W54"/>
    <mergeCell ref="U49:U54"/>
    <mergeCell ref="A55:A59"/>
    <mergeCell ref="B55:B59"/>
    <mergeCell ref="D55:D59"/>
    <mergeCell ref="E55:E59"/>
    <mergeCell ref="F55:F59"/>
    <mergeCell ref="G55:G59"/>
    <mergeCell ref="H55:H59"/>
    <mergeCell ref="I55:I59"/>
    <mergeCell ref="J55:J59"/>
    <mergeCell ref="K55:K59"/>
    <mergeCell ref="L55:L59"/>
    <mergeCell ref="M55:M59"/>
    <mergeCell ref="N55:N59"/>
    <mergeCell ref="Q49:Q54"/>
    <mergeCell ref="R49:R54"/>
    <mergeCell ref="S49:S54"/>
    <mergeCell ref="T49:T54"/>
    <mergeCell ref="V49:V54"/>
    <mergeCell ref="L49:L54"/>
    <mergeCell ref="M49:M54"/>
    <mergeCell ref="N49:N54"/>
    <mergeCell ref="O49:O54"/>
    <mergeCell ref="P49:P54"/>
    <mergeCell ref="G49:G54"/>
    <mergeCell ref="H49:H54"/>
    <mergeCell ref="I49:I54"/>
    <mergeCell ref="J49:J54"/>
    <mergeCell ref="K49:K54"/>
    <mergeCell ref="A49:A54"/>
    <mergeCell ref="B49:B54"/>
    <mergeCell ref="D49:D54"/>
    <mergeCell ref="E49:E54"/>
    <mergeCell ref="F49:F54"/>
    <mergeCell ref="S47:S48"/>
    <mergeCell ref="T47:T48"/>
    <mergeCell ref="V47:V48"/>
    <mergeCell ref="W47:W48"/>
    <mergeCell ref="U47:U48"/>
    <mergeCell ref="N47:N48"/>
    <mergeCell ref="O47:O48"/>
    <mergeCell ref="P47:P48"/>
    <mergeCell ref="Q47:Q48"/>
    <mergeCell ref="R47:R48"/>
    <mergeCell ref="B38:B40"/>
    <mergeCell ref="A38:A40"/>
    <mergeCell ref="D38:D40"/>
    <mergeCell ref="T42:T46"/>
    <mergeCell ref="V42:V46"/>
    <mergeCell ref="W42:W46"/>
    <mergeCell ref="U42:U46"/>
    <mergeCell ref="A47:A48"/>
    <mergeCell ref="B47:B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O42:O46"/>
    <mergeCell ref="P42:P46"/>
    <mergeCell ref="Q42:Q46"/>
    <mergeCell ref="R42:R46"/>
    <mergeCell ref="S42:S46"/>
    <mergeCell ref="K42:K46"/>
    <mergeCell ref="L42:L46"/>
    <mergeCell ref="M42:M46"/>
    <mergeCell ref="N42:N46"/>
    <mergeCell ref="P38:P40"/>
    <mergeCell ref="Q38:Q40"/>
    <mergeCell ref="R38:R40"/>
    <mergeCell ref="S38:S40"/>
    <mergeCell ref="T38:T40"/>
    <mergeCell ref="N38:N40"/>
    <mergeCell ref="O38:O40"/>
    <mergeCell ref="A42:A46"/>
    <mergeCell ref="B42:B46"/>
    <mergeCell ref="D42:D46"/>
    <mergeCell ref="E42:E46"/>
    <mergeCell ref="F42:F46"/>
    <mergeCell ref="G42:G46"/>
    <mergeCell ref="H42:H46"/>
    <mergeCell ref="I42:I46"/>
    <mergeCell ref="J42:J46"/>
    <mergeCell ref="E38:E40"/>
    <mergeCell ref="F38:F40"/>
    <mergeCell ref="G38:G40"/>
    <mergeCell ref="H38:H40"/>
    <mergeCell ref="I38:I40"/>
    <mergeCell ref="K38:K40"/>
    <mergeCell ref="J38:J40"/>
    <mergeCell ref="L38:L40"/>
    <mergeCell ref="M38:M40"/>
    <mergeCell ref="S34:S37"/>
    <mergeCell ref="T34:T37"/>
    <mergeCell ref="V34:V37"/>
    <mergeCell ref="W34:W37"/>
    <mergeCell ref="U34:U37"/>
    <mergeCell ref="N34:N37"/>
    <mergeCell ref="O34:O37"/>
    <mergeCell ref="P34:P37"/>
    <mergeCell ref="Q34:Q37"/>
    <mergeCell ref="R34:R37"/>
    <mergeCell ref="V38:V40"/>
    <mergeCell ref="W38:W40"/>
    <mergeCell ref="U38:U40"/>
    <mergeCell ref="V32:V33"/>
    <mergeCell ref="W32:W33"/>
    <mergeCell ref="U32:U33"/>
    <mergeCell ref="A34:A37"/>
    <mergeCell ref="B34:B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P32:P33"/>
    <mergeCell ref="Q32:Q33"/>
    <mergeCell ref="R32:R33"/>
    <mergeCell ref="S32:S33"/>
    <mergeCell ref="T32:T33"/>
    <mergeCell ref="G32:G33"/>
    <mergeCell ref="H32:H33"/>
    <mergeCell ref="I32:I33"/>
    <mergeCell ref="J32:J33"/>
    <mergeCell ref="A32:A33"/>
    <mergeCell ref="B32:B33"/>
    <mergeCell ref="D32:D33"/>
    <mergeCell ref="E32:E33"/>
    <mergeCell ref="F32:F33"/>
    <mergeCell ref="P23:P31"/>
    <mergeCell ref="L32:L33"/>
    <mergeCell ref="M32:M33"/>
    <mergeCell ref="N32:N33"/>
    <mergeCell ref="O32:O33"/>
    <mergeCell ref="K32:K33"/>
    <mergeCell ref="Q23:Q31"/>
    <mergeCell ref="R23:R31"/>
    <mergeCell ref="G23:G31"/>
    <mergeCell ref="H23:H31"/>
    <mergeCell ref="I23:I31"/>
    <mergeCell ref="J23:J31"/>
    <mergeCell ref="K23:K31"/>
    <mergeCell ref="A23:A31"/>
    <mergeCell ref="B23:B31"/>
    <mergeCell ref="D23:D31"/>
    <mergeCell ref="E23:E31"/>
    <mergeCell ref="F23:F31"/>
    <mergeCell ref="L23:L31"/>
    <mergeCell ref="M23:M31"/>
    <mergeCell ref="N23:N31"/>
    <mergeCell ref="O23:O31"/>
    <mergeCell ref="R12:R22"/>
    <mergeCell ref="S12:S22"/>
    <mergeCell ref="T12:T22"/>
    <mergeCell ref="W12:W22"/>
    <mergeCell ref="V12:V22"/>
    <mergeCell ref="U12:U22"/>
    <mergeCell ref="V23:V31"/>
    <mergeCell ref="W23:W31"/>
    <mergeCell ref="U23:U31"/>
    <mergeCell ref="S23:S31"/>
    <mergeCell ref="T23:T31"/>
    <mergeCell ref="M12:M22"/>
    <mergeCell ref="N12:N22"/>
    <mergeCell ref="O12:O22"/>
    <mergeCell ref="P12:P22"/>
    <mergeCell ref="Q12:Q22"/>
    <mergeCell ref="U8:U11"/>
    <mergeCell ref="V8:V11"/>
    <mergeCell ref="W8:W11"/>
    <mergeCell ref="B12:B22"/>
    <mergeCell ref="L12:L22"/>
    <mergeCell ref="P8:P11"/>
    <mergeCell ref="Q8:Q11"/>
    <mergeCell ref="R8:R11"/>
    <mergeCell ref="S8:S11"/>
    <mergeCell ref="T8:T11"/>
    <mergeCell ref="K8:K11"/>
    <mergeCell ref="L8:L11"/>
    <mergeCell ref="M8:M11"/>
    <mergeCell ref="N8:N11"/>
    <mergeCell ref="O8:O11"/>
    <mergeCell ref="G8:G11"/>
    <mergeCell ref="H8:H11"/>
    <mergeCell ref="I8:I11"/>
    <mergeCell ref="J8:J11"/>
    <mergeCell ref="A12:A22"/>
    <mergeCell ref="D12:D22"/>
    <mergeCell ref="E12:E22"/>
    <mergeCell ref="F12:F22"/>
    <mergeCell ref="G12:G22"/>
    <mergeCell ref="H12:H22"/>
    <mergeCell ref="I12:I22"/>
    <mergeCell ref="J12:J22"/>
    <mergeCell ref="K12:K22"/>
    <mergeCell ref="B8:B11"/>
    <mergeCell ref="B3:B7"/>
    <mergeCell ref="D3:D7"/>
    <mergeCell ref="E3:E7"/>
    <mergeCell ref="F3:F7"/>
    <mergeCell ref="D8:D11"/>
    <mergeCell ref="E8:E11"/>
    <mergeCell ref="F8:F11"/>
    <mergeCell ref="A8:A11"/>
    <mergeCell ref="A3:A7"/>
    <mergeCell ref="B1:C1"/>
    <mergeCell ref="K3:K7"/>
    <mergeCell ref="L3:L7"/>
    <mergeCell ref="M3:M7"/>
    <mergeCell ref="G3:G7"/>
    <mergeCell ref="H3:H7"/>
    <mergeCell ref="I3:I7"/>
    <mergeCell ref="J3:J7"/>
    <mergeCell ref="N3:N7"/>
    <mergeCell ref="T3:T7"/>
    <mergeCell ref="U3:U7"/>
    <mergeCell ref="V3:V7"/>
    <mergeCell ref="W3:W7"/>
    <mergeCell ref="O3:O7"/>
    <mergeCell ref="P3:P7"/>
    <mergeCell ref="Q3:Q7"/>
    <mergeCell ref="R3:R7"/>
    <mergeCell ref="S3:S7"/>
  </mergeCells>
  <dataValidations count="2">
    <dataValidation type="list" allowBlank="1" showInputMessage="1" showErrorMessage="1" sqref="X3:Z132" xr:uid="{00000000-0002-0000-0000-000000000000}">
      <formula1>"Retenu pour soutenance , Non retenu pour soutenance"</formula1>
    </dataValidation>
    <dataValidation type="list" allowBlank="1" showInputMessage="1" showErrorMessage="1" sqref="AC3:AC132" xr:uid="{00000000-0002-0000-0000-000001000000}">
      <formula1>"Agréé , Non agréé"</formula1>
    </dataValidation>
  </dataValidations>
  <hyperlinks>
    <hyperlink ref="I3" r:id="rId1" xr:uid="{00000000-0004-0000-0000-000000000000}"/>
    <hyperlink ref="I8" r:id="rId2" xr:uid="{00000000-0004-0000-0000-000001000000}"/>
    <hyperlink ref="I23" r:id="rId3" xr:uid="{00000000-0004-0000-0000-000002000000}"/>
    <hyperlink ref="I34" r:id="rId4" xr:uid="{00000000-0004-0000-0000-000003000000}"/>
    <hyperlink ref="I41" r:id="rId5" xr:uid="{00000000-0004-0000-0000-000004000000}"/>
    <hyperlink ref="I42" r:id="rId6" xr:uid="{00000000-0004-0000-0000-000005000000}"/>
    <hyperlink ref="I47" r:id="rId7" xr:uid="{00000000-0004-0000-0000-000006000000}"/>
    <hyperlink ref="I49" r:id="rId8" xr:uid="{00000000-0004-0000-0000-000007000000}"/>
    <hyperlink ref="I55" r:id="rId9" xr:uid="{00000000-0004-0000-0000-000008000000}"/>
    <hyperlink ref="I60" r:id="rId10" xr:uid="{00000000-0004-0000-0000-000009000000}"/>
    <hyperlink ref="I63" r:id="rId11" xr:uid="{00000000-0004-0000-0000-00000A000000}"/>
    <hyperlink ref="I73" r:id="rId12" xr:uid="{00000000-0004-0000-0000-00000B000000}"/>
    <hyperlink ref="I75" r:id="rId13" xr:uid="{00000000-0004-0000-0000-00000C000000}"/>
    <hyperlink ref="I78" r:id="rId14" xr:uid="{00000000-0004-0000-0000-00000D000000}"/>
    <hyperlink ref="I83" r:id="rId15" xr:uid="{00000000-0004-0000-0000-00000E000000}"/>
    <hyperlink ref="I85" r:id="rId16" xr:uid="{00000000-0004-0000-0000-00000F000000}"/>
    <hyperlink ref="I86" r:id="rId17" xr:uid="{00000000-0004-0000-0000-000010000000}"/>
    <hyperlink ref="I87" r:id="rId18" xr:uid="{00000000-0004-0000-0000-000011000000}"/>
    <hyperlink ref="I92" r:id="rId19" xr:uid="{00000000-0004-0000-0000-000012000000}"/>
    <hyperlink ref="I95" r:id="rId20" xr:uid="{00000000-0004-0000-0000-000013000000}"/>
    <hyperlink ref="I105" r:id="rId21" xr:uid="{00000000-0004-0000-0000-000014000000}"/>
    <hyperlink ref="I110" r:id="rId22" xr:uid="{00000000-0004-0000-0000-000015000000}"/>
    <hyperlink ref="I114" r:id="rId23" xr:uid="{00000000-0004-0000-0000-000016000000}"/>
    <hyperlink ref="I123" r:id="rId24" xr:uid="{00000000-0004-0000-0000-000017000000}"/>
  </hyperlinks>
  <pageMargins left="0.25" right="0.25" top="0.75" bottom="0.75" header="0.3" footer="0.3"/>
  <pageSetup paperSize="256" scale="55" fitToHeight="0" orientation="landscape" r:id="rId25"/>
  <headerFooter>
    <oddHeader>&amp;CAgrément des organismes de formation pour le CQP &amp;KFF0000xx&amp;K01+000
&amp;KFF0000Date&amp;K01+000
Tableau récapitulatif des candidatures</oddHeader>
  </headerFooter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21FC-1522-4681-802B-A4FD01150C79}">
  <sheetPr>
    <tabColor theme="4"/>
  </sheetPr>
  <dimension ref="A1:Z15"/>
  <sheetViews>
    <sheetView topLeftCell="B1" workbookViewId="0">
      <selection activeCell="P8" sqref="P8"/>
    </sheetView>
  </sheetViews>
  <sheetFormatPr baseColWidth="10" defaultColWidth="11.453125" defaultRowHeight="14.5" x14ac:dyDescent="0.35"/>
  <cols>
    <col min="1" max="1" width="11.08984375" customWidth="1"/>
    <col min="2" max="2" width="20.6328125" customWidth="1"/>
    <col min="3" max="5" width="14" customWidth="1"/>
    <col min="6" max="6" width="20.6328125" customWidth="1"/>
    <col min="7" max="7" width="12.6328125" customWidth="1"/>
    <col min="8" max="8" width="20.6328125" customWidth="1"/>
    <col min="9" max="9" width="11.453125" style="37" customWidth="1"/>
    <col min="10" max="10" width="8.54296875" customWidth="1"/>
    <col min="11" max="19" width="10.08984375" customWidth="1"/>
    <col min="20" max="26" width="11.453125" style="65"/>
  </cols>
  <sheetData>
    <row r="1" spans="1:26" ht="18.5" x14ac:dyDescent="0.45">
      <c r="F1" s="64" t="s">
        <v>363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6" s="41" customFormat="1" ht="67" customHeight="1" x14ac:dyDescent="0.35">
      <c r="A2" s="39" t="s">
        <v>359</v>
      </c>
      <c r="B2" s="39" t="s">
        <v>345</v>
      </c>
      <c r="C2" s="43" t="s">
        <v>367</v>
      </c>
      <c r="D2" s="43" t="s">
        <v>368</v>
      </c>
      <c r="E2" s="43" t="s">
        <v>369</v>
      </c>
      <c r="F2" s="39" t="s">
        <v>346</v>
      </c>
      <c r="G2" s="39" t="s">
        <v>352</v>
      </c>
      <c r="H2" s="39" t="s">
        <v>347</v>
      </c>
      <c r="I2" s="40" t="s">
        <v>348</v>
      </c>
      <c r="J2" s="39" t="s">
        <v>349</v>
      </c>
      <c r="K2" s="40" t="s">
        <v>350</v>
      </c>
      <c r="L2" s="40" t="s">
        <v>351</v>
      </c>
      <c r="M2" s="40" t="s">
        <v>360</v>
      </c>
      <c r="N2" s="40" t="s">
        <v>353</v>
      </c>
      <c r="O2" s="40" t="s">
        <v>354</v>
      </c>
      <c r="P2" s="40" t="s">
        <v>355</v>
      </c>
      <c r="Q2" s="40" t="s">
        <v>356</v>
      </c>
      <c r="R2" s="40" t="s">
        <v>357</v>
      </c>
      <c r="S2" s="40" t="s">
        <v>358</v>
      </c>
      <c r="T2" s="67"/>
      <c r="U2" s="67"/>
      <c r="V2" s="67"/>
      <c r="W2" s="67"/>
      <c r="X2" s="67"/>
      <c r="Y2" s="67"/>
      <c r="Z2" s="67"/>
    </row>
    <row r="4" spans="1:26" x14ac:dyDescent="0.35">
      <c r="A4" s="65"/>
      <c r="B4" s="65"/>
      <c r="C4" s="65"/>
      <c r="D4" s="65"/>
      <c r="E4" s="65"/>
      <c r="F4" s="65"/>
      <c r="G4" s="65"/>
      <c r="H4" s="65"/>
      <c r="I4" s="66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26" x14ac:dyDescent="0.35">
      <c r="A5" s="65"/>
      <c r="B5" s="65"/>
      <c r="C5" s="65"/>
      <c r="D5" s="65"/>
      <c r="E5" s="65"/>
      <c r="F5" s="65"/>
      <c r="G5" s="65"/>
      <c r="H5" s="65"/>
      <c r="I5" s="66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26" x14ac:dyDescent="0.35">
      <c r="A6" s="65"/>
      <c r="B6" s="65"/>
      <c r="C6" s="65"/>
      <c r="D6" s="65"/>
      <c r="E6" s="65"/>
      <c r="F6" s="65"/>
      <c r="G6" s="65"/>
      <c r="H6" s="65"/>
      <c r="I6" s="66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26" x14ac:dyDescent="0.35">
      <c r="A7" s="65"/>
      <c r="B7" s="65"/>
      <c r="C7" s="65"/>
      <c r="D7" s="65"/>
      <c r="E7" s="65"/>
      <c r="F7" s="65"/>
      <c r="G7" s="65"/>
      <c r="H7" s="65"/>
      <c r="I7" s="66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6" x14ac:dyDescent="0.35">
      <c r="A8" s="65"/>
      <c r="B8" s="65"/>
      <c r="C8" s="65"/>
      <c r="D8" s="65"/>
      <c r="E8" s="65"/>
      <c r="F8" s="65"/>
      <c r="G8" s="65"/>
      <c r="H8" s="65"/>
      <c r="I8" s="66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26" x14ac:dyDescent="0.35">
      <c r="A9" s="65"/>
      <c r="B9" s="65"/>
      <c r="C9" s="65"/>
      <c r="D9" s="65"/>
      <c r="E9" s="65"/>
      <c r="F9" s="65"/>
      <c r="G9" s="65"/>
      <c r="H9" s="65"/>
      <c r="I9" s="66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26" x14ac:dyDescent="0.35">
      <c r="A10" s="65"/>
      <c r="B10" s="65"/>
      <c r="C10" s="65"/>
      <c r="D10" s="65"/>
      <c r="E10" s="65"/>
      <c r="F10" s="65"/>
      <c r="G10" s="65"/>
      <c r="H10" s="65"/>
      <c r="I10" s="66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26" x14ac:dyDescent="0.35">
      <c r="A11" s="65"/>
      <c r="B11" s="65"/>
      <c r="C11" s="65"/>
      <c r="D11" s="65"/>
      <c r="E11" s="65"/>
      <c r="F11" s="65"/>
      <c r="G11" s="65"/>
      <c r="H11" s="65"/>
      <c r="I11" s="66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26" x14ac:dyDescent="0.35">
      <c r="A12" s="65"/>
      <c r="B12" s="65"/>
      <c r="C12" s="65"/>
      <c r="D12" s="65"/>
      <c r="E12" s="65"/>
      <c r="F12" s="65"/>
      <c r="G12" s="65"/>
      <c r="H12" s="65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26" x14ac:dyDescent="0.35">
      <c r="A13" s="65"/>
      <c r="B13" s="65"/>
      <c r="C13" s="65"/>
      <c r="D13" s="65"/>
      <c r="E13" s="65"/>
      <c r="F13" s="65"/>
      <c r="G13" s="65"/>
      <c r="H13" s="65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26" x14ac:dyDescent="0.35">
      <c r="A14" s="65"/>
      <c r="B14" s="65"/>
      <c r="C14" s="65"/>
      <c r="D14" s="65"/>
      <c r="E14" s="65"/>
      <c r="F14" s="65"/>
      <c r="G14" s="65"/>
      <c r="H14" s="65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26" x14ac:dyDescent="0.35">
      <c r="A15" s="65"/>
      <c r="B15" s="65"/>
      <c r="C15" s="65"/>
      <c r="D15" s="65"/>
      <c r="E15" s="65"/>
      <c r="F15" s="65"/>
      <c r="G15" s="65"/>
      <c r="H15" s="65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</row>
  </sheetData>
  <mergeCells count="1">
    <mergeCell ref="F1:S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9B802A-1329-4557-BC93-927905054BF1}">
          <x14:formula1>
            <xm:f>Feuil1!$A$1:$A$2</xm:f>
          </x14:formula1>
          <xm:sqref>A3:A10 C3:E10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A104D-1D6E-444B-A723-B05146D53016}">
  <sheetPr>
    <tabColor theme="5"/>
  </sheetPr>
  <dimension ref="A1:XEK1"/>
  <sheetViews>
    <sheetView tabSelected="1" workbookViewId="0">
      <selection activeCell="D8" sqref="D8"/>
    </sheetView>
  </sheetViews>
  <sheetFormatPr baseColWidth="10" defaultColWidth="11.453125" defaultRowHeight="14.5" x14ac:dyDescent="0.35"/>
  <cols>
    <col min="1" max="2" width="15.6328125" customWidth="1"/>
    <col min="3" max="3" width="12.453125" customWidth="1"/>
    <col min="4" max="5" width="15.6328125" customWidth="1"/>
    <col min="6" max="6" width="15.6328125" style="38" customWidth="1"/>
  </cols>
  <sheetData>
    <row r="1" spans="1:16365" s="42" customFormat="1" ht="67" customHeight="1" x14ac:dyDescent="0.25">
      <c r="A1" s="39" t="s">
        <v>364</v>
      </c>
      <c r="B1" s="39" t="s">
        <v>365</v>
      </c>
      <c r="C1" s="39" t="s">
        <v>366</v>
      </c>
      <c r="D1" s="39" t="s">
        <v>361</v>
      </c>
      <c r="E1" s="39" t="s">
        <v>362</v>
      </c>
      <c r="F1" s="40" t="s">
        <v>9</v>
      </c>
      <c r="G1" s="43" t="s">
        <v>367</v>
      </c>
      <c r="H1" s="43" t="s">
        <v>368</v>
      </c>
      <c r="I1" s="43" t="s">
        <v>369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 s="41"/>
      <c r="XDJ1" s="41"/>
      <c r="XDK1" s="41"/>
      <c r="XDL1" s="41"/>
      <c r="XDM1" s="41"/>
      <c r="XDN1" s="41"/>
      <c r="XDO1" s="41"/>
      <c r="XDP1" s="41"/>
      <c r="XDQ1" s="41"/>
      <c r="XDR1" s="41"/>
      <c r="XDS1" s="41"/>
      <c r="XDT1" s="41"/>
      <c r="XDU1" s="41"/>
      <c r="XDV1" s="41"/>
      <c r="XDW1" s="41"/>
      <c r="XDX1" s="41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CEE4D7-9B4A-40DF-9720-1417A8135417}">
          <x14:formula1>
            <xm:f>Feuil1!$A$1:$A$2</xm:f>
          </x14:formula1>
          <xm:sqref>G2:I21 C2:C21 B2:B20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9B76-80C8-4CDE-934D-3A00E96DEAF0}">
  <dimension ref="A1:A2"/>
  <sheetViews>
    <sheetView workbookViewId="0">
      <selection activeCell="C18" sqref="C18"/>
    </sheetView>
  </sheetViews>
  <sheetFormatPr baseColWidth="10" defaultRowHeight="14.5" x14ac:dyDescent="0.35"/>
  <sheetData>
    <row r="1" spans="1:1" x14ac:dyDescent="0.35">
      <c r="A1" t="s">
        <v>370</v>
      </c>
    </row>
    <row r="2" spans="1:1" x14ac:dyDescent="0.35">
      <c r="A2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ONGLET OF FT</vt:lpstr>
      <vt:lpstr>OF</vt:lpstr>
      <vt:lpstr>Liste des formateurs</vt:lpstr>
      <vt:lpstr>Feuil1</vt:lpstr>
      <vt:lpstr>'ONGLET OF FT'!Zone_d_impression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Chloé Dubois</dc:creator>
  <cp:keywords/>
  <dc:description/>
  <cp:lastModifiedBy>Sandrine FERREIRA</cp:lastModifiedBy>
  <cp:revision/>
  <dcterms:created xsi:type="dcterms:W3CDTF">2017-01-23T15:16:42Z</dcterms:created>
  <dcterms:modified xsi:type="dcterms:W3CDTF">2024-03-06T09:11:13Z</dcterms:modified>
  <cp:category/>
  <cp:contentStatus/>
</cp:coreProperties>
</file>